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ta Emiel\Documenten\Bridgeuitslagen\"/>
    </mc:Choice>
  </mc:AlternateContent>
  <bookViews>
    <workbookView xWindow="0" yWindow="0" windowWidth="19200" windowHeight="11595"/>
  </bookViews>
  <sheets>
    <sheet name="Competitie 2019-2020" sheetId="1" r:id="rId1"/>
    <sheet name="Grafiek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2" l="1"/>
  <c r="J18" i="2"/>
  <c r="I18" i="2"/>
  <c r="H18" i="2"/>
  <c r="T10" i="1"/>
  <c r="T9" i="1"/>
  <c r="T8" i="1"/>
  <c r="T7" i="1"/>
  <c r="K17" i="2" l="1"/>
  <c r="J17" i="2"/>
  <c r="I17" i="2"/>
  <c r="H17" i="2"/>
  <c r="K16" i="2" l="1"/>
  <c r="J16" i="2"/>
  <c r="I16" i="2"/>
  <c r="H16" i="2"/>
  <c r="K15" i="2" l="1"/>
  <c r="J15" i="2"/>
  <c r="I15" i="2"/>
  <c r="H15" i="2"/>
  <c r="K14" i="2" l="1"/>
  <c r="J14" i="2"/>
  <c r="I14" i="2"/>
  <c r="H14" i="2"/>
  <c r="K13" i="2" l="1"/>
  <c r="J13" i="2"/>
  <c r="I13" i="2"/>
  <c r="H13" i="2"/>
  <c r="K12" i="2" l="1"/>
  <c r="J12" i="2"/>
  <c r="I12" i="2"/>
  <c r="H12" i="2"/>
  <c r="K11" i="2" l="1"/>
  <c r="J11" i="2"/>
  <c r="I11" i="2"/>
  <c r="H11" i="2"/>
  <c r="K10" i="2" l="1"/>
  <c r="J10" i="2"/>
  <c r="I10" i="2"/>
  <c r="H10" i="2"/>
  <c r="K9" i="2" l="1"/>
  <c r="J9" i="2"/>
  <c r="I9" i="2"/>
  <c r="H9" i="2"/>
  <c r="K8" i="2" l="1"/>
  <c r="J8" i="2"/>
  <c r="I8" i="2"/>
  <c r="H8" i="2"/>
  <c r="K7" i="2" l="1"/>
  <c r="J7" i="2"/>
  <c r="I7" i="2"/>
  <c r="H7" i="2"/>
  <c r="K6" i="2" l="1"/>
  <c r="J6" i="2"/>
  <c r="I6" i="2"/>
  <c r="H6" i="2"/>
  <c r="K5" i="2" l="1"/>
  <c r="J5" i="2"/>
  <c r="I5" i="2"/>
  <c r="H5" i="2"/>
  <c r="K4" i="2" l="1"/>
  <c r="J4" i="2"/>
  <c r="I4" i="2"/>
  <c r="H4" i="2"/>
  <c r="K3" i="2" l="1"/>
  <c r="J3" i="2"/>
  <c r="I3" i="2"/>
  <c r="H3" i="2"/>
</calcChain>
</file>

<file path=xl/sharedStrings.xml><?xml version="1.0" encoding="utf-8"?>
<sst xmlns="http://schemas.openxmlformats.org/spreadsheetml/2006/main" count="140" uniqueCount="40">
  <si>
    <t>datum</t>
  </si>
  <si>
    <t>loc.</t>
  </si>
  <si>
    <t>Hans</t>
  </si>
  <si>
    <t>Emiel</t>
  </si>
  <si>
    <t>Rik</t>
  </si>
  <si>
    <t>Peter</t>
  </si>
  <si>
    <t>RONDEWINNAAR</t>
  </si>
  <si>
    <t>totaal</t>
  </si>
  <si>
    <t>*</t>
  </si>
  <si>
    <t>STAND</t>
  </si>
  <si>
    <t>******</t>
  </si>
  <si>
    <t>H</t>
  </si>
  <si>
    <t>P</t>
  </si>
  <si>
    <t>R</t>
  </si>
  <si>
    <t>E</t>
  </si>
  <si>
    <t>RONDE</t>
  </si>
  <si>
    <t>Avond</t>
  </si>
  <si>
    <t>2019-2020</t>
  </si>
  <si>
    <t>Tussenstand 11-09-2019</t>
  </si>
  <si>
    <t>Tussenstand 25-09-2019</t>
  </si>
  <si>
    <t>Tussenstand 17-10-21019</t>
  </si>
  <si>
    <t>RIK :           53,02 %</t>
  </si>
  <si>
    <t>Tussestand 01-11-2019</t>
  </si>
  <si>
    <t>Tussenstand 13-11-2019</t>
  </si>
  <si>
    <t>Tussenstand 27-11-2019</t>
  </si>
  <si>
    <t>Tussenstand 11-12-2019</t>
  </si>
  <si>
    <t>Tussenstand 08-01-2020</t>
  </si>
  <si>
    <t>HANS :               54,00  %</t>
  </si>
  <si>
    <t>Tussenstand 21-01-2020</t>
  </si>
  <si>
    <t>Tussenstand 05-02-2020</t>
  </si>
  <si>
    <t>Tussenstand  19-02-2020</t>
  </si>
  <si>
    <t>Tussenstand 11-3-2020</t>
  </si>
  <si>
    <t>PETER :               53 ,77 %</t>
  </si>
  <si>
    <t>4     CORONA</t>
  </si>
  <si>
    <t>Tussenstand  24 -06-2020</t>
  </si>
  <si>
    <t>Tussenstand  02-07-2020</t>
  </si>
  <si>
    <t>Finale</t>
  </si>
  <si>
    <t>Tussenstand  22-07-2020</t>
  </si>
  <si>
    <t>Tussenstand 05-08-2020</t>
  </si>
  <si>
    <t>RIK :                    59,29 %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</si>
</sst>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3]d/mmm;@"/>
  </numFmts>
  <fonts count="1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sz val="10"/>
      <name val="Arial"/>
    </font>
    <font>
      <b/>
      <sz val="10"/>
      <name val="Arial"/>
    </font>
    <font>
      <sz val="14"/>
      <name val="Arial"/>
      <family val="2"/>
    </font>
    <font>
      <sz val="14"/>
      <color theme="1"/>
      <name val="Calibri"/>
      <family val="2"/>
      <scheme val="minor"/>
    </font>
    <font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94E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/>
    <xf numFmtId="164" fontId="1" fillId="0" borderId="0" xfId="0" applyNumberFormat="1" applyFont="1"/>
    <xf numFmtId="164" fontId="1" fillId="2" borderId="0" xfId="0" applyNumberFormat="1" applyFont="1" applyFill="1"/>
    <xf numFmtId="16" fontId="1" fillId="0" borderId="0" xfId="0" applyNumberFormat="1" applyFont="1"/>
    <xf numFmtId="2" fontId="0" fillId="0" borderId="0" xfId="0" applyNumberFormat="1"/>
    <xf numFmtId="0" fontId="0" fillId="0" borderId="0" xfId="0" applyAlignment="1">
      <alignment horizontal="center"/>
    </xf>
    <xf numFmtId="0" fontId="1" fillId="3" borderId="0" xfId="0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0" fillId="0" borderId="0" xfId="0" applyFill="1"/>
    <xf numFmtId="0" fontId="0" fillId="0" borderId="0" xfId="0" applyBorder="1"/>
    <xf numFmtId="0" fontId="1" fillId="4" borderId="1" xfId="0" applyFont="1" applyFill="1" applyBorder="1"/>
    <xf numFmtId="0" fontId="0" fillId="4" borderId="2" xfId="0" applyFill="1" applyBorder="1"/>
    <xf numFmtId="0" fontId="1" fillId="3" borderId="3" xfId="0" applyFont="1" applyFill="1" applyBorder="1"/>
    <xf numFmtId="0" fontId="1" fillId="5" borderId="1" xfId="0" applyFont="1" applyFill="1" applyBorder="1"/>
    <xf numFmtId="0" fontId="0" fillId="5" borderId="2" xfId="0" applyFill="1" applyBorder="1"/>
    <xf numFmtId="2" fontId="1" fillId="5" borderId="2" xfId="0" applyNumberFormat="1" applyFont="1" applyFill="1" applyBorder="1"/>
    <xf numFmtId="0" fontId="0" fillId="5" borderId="3" xfId="0" applyFill="1" applyBorder="1"/>
    <xf numFmtId="0" fontId="1" fillId="6" borderId="1" xfId="0" applyFont="1" applyFill="1" applyBorder="1"/>
    <xf numFmtId="0" fontId="0" fillId="6" borderId="2" xfId="0" applyFill="1" applyBorder="1"/>
    <xf numFmtId="0" fontId="0" fillId="6" borderId="3" xfId="0" applyFill="1" applyBorder="1"/>
    <xf numFmtId="0" fontId="1" fillId="7" borderId="1" xfId="0" applyFont="1" applyFill="1" applyBorder="1"/>
    <xf numFmtId="0" fontId="0" fillId="7" borderId="2" xfId="0" applyFill="1" applyBorder="1"/>
    <xf numFmtId="0" fontId="1" fillId="7" borderId="3" xfId="0" applyFont="1" applyFill="1" applyBorder="1"/>
    <xf numFmtId="0" fontId="1" fillId="8" borderId="0" xfId="0" applyFont="1" applyFill="1" applyBorder="1"/>
    <xf numFmtId="0" fontId="0" fillId="8" borderId="0" xfId="0" applyFill="1" applyBorder="1"/>
    <xf numFmtId="0" fontId="0" fillId="0" borderId="0" xfId="0" applyFill="1" applyBorder="1"/>
    <xf numFmtId="0" fontId="0" fillId="8" borderId="1" xfId="0" applyFill="1" applyBorder="1"/>
    <xf numFmtId="0" fontId="2" fillId="8" borderId="2" xfId="0" applyFont="1" applyFill="1" applyBorder="1"/>
    <xf numFmtId="0" fontId="0" fillId="8" borderId="3" xfId="0" applyFill="1" applyBorder="1"/>
    <xf numFmtId="0" fontId="3" fillId="3" borderId="4" xfId="0" applyFont="1" applyFill="1" applyBorder="1"/>
    <xf numFmtId="0" fontId="1" fillId="3" borderId="5" xfId="0" applyFont="1" applyFill="1" applyBorder="1"/>
    <xf numFmtId="0" fontId="3" fillId="3" borderId="6" xfId="0" applyFont="1" applyFill="1" applyBorder="1"/>
    <xf numFmtId="0" fontId="1" fillId="5" borderId="4" xfId="0" applyFont="1" applyFill="1" applyBorder="1"/>
    <xf numFmtId="0" fontId="1" fillId="5" borderId="5" xfId="0" applyFont="1" applyFill="1" applyBorder="1"/>
    <xf numFmtId="2" fontId="3" fillId="5" borderId="5" xfId="0" applyNumberFormat="1" applyFont="1" applyFill="1" applyBorder="1"/>
    <xf numFmtId="0" fontId="1" fillId="5" borderId="6" xfId="0" applyFont="1" applyFill="1" applyBorder="1"/>
    <xf numFmtId="0" fontId="1" fillId="6" borderId="4" xfId="0" applyFont="1" applyFill="1" applyBorder="1"/>
    <xf numFmtId="0" fontId="3" fillId="6" borderId="5" xfId="0" applyFont="1" applyFill="1" applyBorder="1"/>
    <xf numFmtId="0" fontId="1" fillId="6" borderId="5" xfId="0" applyFont="1" applyFill="1" applyBorder="1"/>
    <xf numFmtId="0" fontId="1" fillId="6" borderId="6" xfId="0" applyFont="1" applyFill="1" applyBorder="1"/>
    <xf numFmtId="0" fontId="3" fillId="7" borderId="4" xfId="0" applyFont="1" applyFill="1" applyBorder="1"/>
    <xf numFmtId="0" fontId="1" fillId="7" borderId="5" xfId="0" applyFont="1" applyFill="1" applyBorder="1"/>
    <xf numFmtId="0" fontId="3" fillId="7" borderId="6" xfId="0" applyFont="1" applyFill="1" applyBorder="1"/>
    <xf numFmtId="0" fontId="0" fillId="8" borderId="7" xfId="0" applyFill="1" applyBorder="1"/>
    <xf numFmtId="0" fontId="0" fillId="8" borderId="8" xfId="0" applyFill="1" applyBorder="1"/>
    <xf numFmtId="0" fontId="0" fillId="9" borderId="10" xfId="0" applyFill="1" applyBorder="1"/>
    <xf numFmtId="0" fontId="0" fillId="9" borderId="11" xfId="0" applyFill="1" applyBorder="1"/>
    <xf numFmtId="0" fontId="0" fillId="8" borderId="4" xfId="0" applyFill="1" applyBorder="1"/>
    <xf numFmtId="0" fontId="0" fillId="8" borderId="5" xfId="0" applyFill="1" applyBorder="1"/>
    <xf numFmtId="0" fontId="0" fillId="8" borderId="6" xfId="0" applyFill="1" applyBorder="1"/>
    <xf numFmtId="0" fontId="5" fillId="0" borderId="0" xfId="0" applyFont="1" applyFill="1"/>
    <xf numFmtId="2" fontId="0" fillId="4" borderId="12" xfId="0" applyNumberFormat="1" applyFill="1" applyBorder="1"/>
    <xf numFmtId="2" fontId="0" fillId="3" borderId="12" xfId="0" applyNumberFormat="1" applyFill="1" applyBorder="1"/>
    <xf numFmtId="2" fontId="0" fillId="5" borderId="12" xfId="0" applyNumberFormat="1" applyFill="1" applyBorder="1"/>
    <xf numFmtId="2" fontId="0" fillId="6" borderId="12" xfId="0" applyNumberFormat="1" applyFill="1" applyBorder="1"/>
    <xf numFmtId="2" fontId="0" fillId="6" borderId="13" xfId="0" applyNumberFormat="1" applyFill="1" applyBorder="1"/>
    <xf numFmtId="2" fontId="0" fillId="7" borderId="12" xfId="0" applyNumberFormat="1" applyFill="1" applyBorder="1"/>
    <xf numFmtId="2" fontId="0" fillId="7" borderId="13" xfId="0" applyNumberFormat="1" applyFill="1" applyBorder="1"/>
    <xf numFmtId="2" fontId="0" fillId="8" borderId="0" xfId="0" applyNumberFormat="1" applyFill="1" applyBorder="1" applyAlignment="1">
      <alignment horizontal="center"/>
    </xf>
    <xf numFmtId="0" fontId="5" fillId="8" borderId="0" xfId="0" applyFont="1" applyFill="1" applyBorder="1"/>
    <xf numFmtId="0" fontId="5" fillId="0" borderId="0" xfId="0" applyFont="1" applyFill="1" applyBorder="1"/>
    <xf numFmtId="0" fontId="1" fillId="8" borderId="14" xfId="0" applyFont="1" applyFill="1" applyBorder="1" applyAlignment="1">
      <alignment horizontal="center"/>
    </xf>
    <xf numFmtId="2" fontId="0" fillId="8" borderId="14" xfId="0" applyNumberFormat="1" applyFill="1" applyBorder="1" applyAlignment="1">
      <alignment horizontal="center"/>
    </xf>
    <xf numFmtId="0" fontId="5" fillId="8" borderId="14" xfId="0" applyFont="1" applyFill="1" applyBorder="1"/>
    <xf numFmtId="0" fontId="1" fillId="8" borderId="12" xfId="0" applyFont="1" applyFill="1" applyBorder="1" applyAlignment="1">
      <alignment horizontal="center"/>
    </xf>
    <xf numFmtId="2" fontId="0" fillId="8" borderId="12" xfId="0" applyNumberFormat="1" applyFill="1" applyBorder="1" applyAlignment="1">
      <alignment horizontal="center"/>
    </xf>
    <xf numFmtId="0" fontId="5" fillId="8" borderId="12" xfId="0" applyFont="1" applyFill="1" applyBorder="1"/>
    <xf numFmtId="2" fontId="0" fillId="0" borderId="0" xfId="0" applyNumberFormat="1" applyFill="1" applyBorder="1"/>
    <xf numFmtId="2" fontId="0" fillId="0" borderId="0" xfId="0" applyNumberFormat="1" applyFill="1" applyBorder="1" applyAlignment="1">
      <alignment horizontal="center"/>
    </xf>
    <xf numFmtId="2" fontId="0" fillId="0" borderId="0" xfId="0" applyNumberFormat="1" applyFill="1"/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Fill="1"/>
    <xf numFmtId="0" fontId="1" fillId="0" borderId="0" xfId="0" applyFont="1"/>
    <xf numFmtId="0" fontId="0" fillId="0" borderId="12" xfId="0" applyBorder="1"/>
    <xf numFmtId="0" fontId="0" fillId="0" borderId="12" xfId="0" applyFill="1" applyBorder="1"/>
    <xf numFmtId="2" fontId="0" fillId="0" borderId="12" xfId="0" applyNumberFormat="1" applyBorder="1"/>
    <xf numFmtId="0" fontId="0" fillId="0" borderId="12" xfId="0" applyFont="1" applyBorder="1"/>
    <xf numFmtId="2" fontId="7" fillId="0" borderId="12" xfId="0" applyNumberFormat="1" applyFont="1" applyBorder="1"/>
    <xf numFmtId="0" fontId="5" fillId="7" borderId="0" xfId="0" applyFont="1" applyFill="1" applyAlignment="1">
      <alignment horizontal="center"/>
    </xf>
    <xf numFmtId="0" fontId="4" fillId="0" borderId="12" xfId="0" applyFont="1" applyBorder="1"/>
    <xf numFmtId="2" fontId="7" fillId="0" borderId="12" xfId="0" applyNumberFormat="1" applyFont="1" applyFill="1" applyBorder="1"/>
    <xf numFmtId="2" fontId="0" fillId="6" borderId="0" xfId="0" applyNumberFormat="1" applyFill="1" applyAlignment="1">
      <alignment horizontal="center"/>
    </xf>
    <xf numFmtId="2" fontId="4" fillId="0" borderId="12" xfId="0" applyNumberFormat="1" applyFont="1" applyBorder="1"/>
    <xf numFmtId="2" fontId="1" fillId="0" borderId="0" xfId="0" applyNumberFormat="1" applyFont="1" applyFill="1" applyAlignment="1">
      <alignment horizontal="center"/>
    </xf>
    <xf numFmtId="2" fontId="0" fillId="0" borderId="12" xfId="0" applyNumberFormat="1" applyFont="1" applyBorder="1"/>
    <xf numFmtId="2" fontId="5" fillId="6" borderId="0" xfId="0" applyNumberFormat="1" applyFont="1" applyFill="1" applyAlignment="1">
      <alignment horizontal="center"/>
    </xf>
    <xf numFmtId="2" fontId="0" fillId="0" borderId="12" xfId="0" applyNumberFormat="1" applyFill="1" applyBorder="1"/>
    <xf numFmtId="1" fontId="5" fillId="6" borderId="0" xfId="0" applyNumberFormat="1" applyFont="1" applyFill="1" applyAlignment="1">
      <alignment horizontal="center"/>
    </xf>
    <xf numFmtId="2" fontId="0" fillId="0" borderId="12" xfId="0" applyNumberFormat="1" applyFont="1" applyFill="1" applyBorder="1"/>
    <xf numFmtId="2" fontId="0" fillId="0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0" fontId="8" fillId="0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7" fillId="0" borderId="12" xfId="0" applyFont="1" applyFill="1" applyBorder="1"/>
    <xf numFmtId="0" fontId="0" fillId="4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4" fillId="0" borderId="12" xfId="0" applyFont="1" applyFill="1" applyBorder="1"/>
    <xf numFmtId="0" fontId="4" fillId="0" borderId="0" xfId="0" applyFont="1" applyFill="1"/>
    <xf numFmtId="2" fontId="4" fillId="0" borderId="0" xfId="0" applyNumberFormat="1" applyFont="1" applyFill="1"/>
    <xf numFmtId="2" fontId="0" fillId="3" borderId="0" xfId="0" applyNumberFormat="1" applyFill="1"/>
    <xf numFmtId="2" fontId="0" fillId="9" borderId="0" xfId="0" applyNumberFormat="1" applyFill="1"/>
    <xf numFmtId="0" fontId="9" fillId="9" borderId="9" xfId="0" applyFont="1" applyFill="1" applyBorder="1"/>
    <xf numFmtId="0" fontId="10" fillId="9" borderId="10" xfId="0" applyFont="1" applyFill="1" applyBorder="1"/>
    <xf numFmtId="0" fontId="10" fillId="9" borderId="11" xfId="0" applyFont="1" applyFill="1" applyBorder="1"/>
    <xf numFmtId="0" fontId="10" fillId="9" borderId="9" xfId="0" applyFont="1" applyFill="1" applyBorder="1"/>
    <xf numFmtId="2" fontId="0" fillId="10" borderId="0" xfId="0" applyNumberFormat="1" applyFill="1"/>
    <xf numFmtId="0" fontId="1" fillId="0" borderId="0" xfId="0" applyFont="1" applyBorder="1"/>
    <xf numFmtId="2" fontId="0" fillId="0" borderId="0" xfId="0" applyNumberFormat="1" applyBorder="1"/>
    <xf numFmtId="2" fontId="0" fillId="11" borderId="0" xfId="0" applyNumberFormat="1" applyFill="1"/>
    <xf numFmtId="2" fontId="6" fillId="5" borderId="0" xfId="0" applyNumberFormat="1" applyFont="1" applyFill="1"/>
    <xf numFmtId="0" fontId="11" fillId="0" borderId="12" xfId="0" applyFont="1" applyBorder="1"/>
    <xf numFmtId="2" fontId="4" fillId="0" borderId="12" xfId="0" applyNumberFormat="1" applyFont="1" applyFill="1" applyBorder="1"/>
    <xf numFmtId="0" fontId="11" fillId="7" borderId="0" xfId="0" applyFont="1" applyFill="1" applyAlignment="1">
      <alignment horizontal="center"/>
    </xf>
    <xf numFmtId="0" fontId="11" fillId="0" borderId="12" xfId="0" applyFont="1" applyFill="1" applyBorder="1"/>
    <xf numFmtId="0" fontId="11" fillId="0" borderId="0" xfId="0" applyFont="1" applyBorder="1"/>
    <xf numFmtId="2" fontId="11" fillId="0" borderId="12" xfId="0" applyNumberFormat="1" applyFont="1" applyBorder="1"/>
    <xf numFmtId="2" fontId="11" fillId="0" borderId="0" xfId="0" applyNumberFormat="1" applyFont="1"/>
    <xf numFmtId="0" fontId="1" fillId="0" borderId="0" xfId="0" applyFont="1" applyFill="1" applyBorder="1"/>
    <xf numFmtId="0" fontId="11" fillId="0" borderId="0" xfId="0" applyFont="1" applyFill="1" applyBorder="1"/>
    <xf numFmtId="2" fontId="11" fillId="0" borderId="0" xfId="0" applyNumberFormat="1" applyFont="1" applyFill="1"/>
    <xf numFmtId="0" fontId="11" fillId="0" borderId="0" xfId="0" applyFont="1" applyFill="1"/>
    <xf numFmtId="0" fontId="11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Scores</a:t>
            </a:r>
            <a:r>
              <a:rPr lang="nl-NL" baseline="0"/>
              <a:t> per avond</a:t>
            </a:r>
          </a:p>
          <a:p>
            <a:pPr>
              <a:defRPr/>
            </a:pPr>
            <a:endParaRPr lang="nl-N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12"/>
          <c:order val="0"/>
          <c:tx>
            <c:v>Hans</c:v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Grafiek!$C$3:$C$18</c:f>
              <c:numCache>
                <c:formatCode>0.00</c:formatCode>
                <c:ptCount val="16"/>
                <c:pt idx="0">
                  <c:v>49.83</c:v>
                </c:pt>
                <c:pt idx="1">
                  <c:v>48.67</c:v>
                </c:pt>
                <c:pt idx="2">
                  <c:v>35.75</c:v>
                </c:pt>
                <c:pt idx="3">
                  <c:v>55.5</c:v>
                </c:pt>
                <c:pt idx="4">
                  <c:v>55.25</c:v>
                </c:pt>
                <c:pt idx="5">
                  <c:v>46.67</c:v>
                </c:pt>
                <c:pt idx="6">
                  <c:v>61</c:v>
                </c:pt>
                <c:pt idx="7">
                  <c:v>53.08</c:v>
                </c:pt>
                <c:pt idx="8">
                  <c:v>56.17</c:v>
                </c:pt>
                <c:pt idx="9">
                  <c:v>51.92</c:v>
                </c:pt>
                <c:pt idx="10">
                  <c:v>61.25</c:v>
                </c:pt>
                <c:pt idx="11">
                  <c:v>43.08</c:v>
                </c:pt>
                <c:pt idx="12">
                  <c:v>39.75</c:v>
                </c:pt>
                <c:pt idx="13">
                  <c:v>51.08</c:v>
                </c:pt>
                <c:pt idx="14">
                  <c:v>43.33</c:v>
                </c:pt>
                <c:pt idx="15">
                  <c:v>41.83</c:v>
                </c:pt>
              </c:numCache>
            </c:numRef>
          </c:val>
          <c:smooth val="0"/>
        </c:ser>
        <c:ser>
          <c:idx val="13"/>
          <c:order val="1"/>
          <c:tx>
            <c:v>Peter</c:v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Grafiek!$D$3:$D$18</c:f>
              <c:numCache>
                <c:formatCode>0.00</c:formatCode>
                <c:ptCount val="16"/>
                <c:pt idx="0">
                  <c:v>50</c:v>
                </c:pt>
                <c:pt idx="1">
                  <c:v>42</c:v>
                </c:pt>
                <c:pt idx="2">
                  <c:v>65.92</c:v>
                </c:pt>
                <c:pt idx="3">
                  <c:v>46</c:v>
                </c:pt>
                <c:pt idx="4">
                  <c:v>49.92</c:v>
                </c:pt>
                <c:pt idx="5">
                  <c:v>42.83</c:v>
                </c:pt>
                <c:pt idx="6">
                  <c:v>53.67</c:v>
                </c:pt>
                <c:pt idx="7">
                  <c:v>51.08</c:v>
                </c:pt>
                <c:pt idx="8">
                  <c:v>40.67</c:v>
                </c:pt>
                <c:pt idx="9">
                  <c:v>61.25</c:v>
                </c:pt>
                <c:pt idx="10">
                  <c:v>56.25</c:v>
                </c:pt>
                <c:pt idx="11">
                  <c:v>56.92</c:v>
                </c:pt>
                <c:pt idx="12">
                  <c:v>65.08</c:v>
                </c:pt>
                <c:pt idx="13">
                  <c:v>40.75</c:v>
                </c:pt>
                <c:pt idx="14">
                  <c:v>58.67</c:v>
                </c:pt>
                <c:pt idx="15">
                  <c:v>48.67</c:v>
                </c:pt>
              </c:numCache>
            </c:numRef>
          </c:val>
          <c:smooth val="0"/>
        </c:ser>
        <c:ser>
          <c:idx val="14"/>
          <c:order val="2"/>
          <c:tx>
            <c:v>Rik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Grafiek!$E$3:$E$18</c:f>
              <c:numCache>
                <c:formatCode>0.00</c:formatCode>
                <c:ptCount val="16"/>
                <c:pt idx="0">
                  <c:v>59</c:v>
                </c:pt>
                <c:pt idx="1">
                  <c:v>51.5</c:v>
                </c:pt>
                <c:pt idx="2">
                  <c:v>53.58</c:v>
                </c:pt>
                <c:pt idx="3">
                  <c:v>48</c:v>
                </c:pt>
                <c:pt idx="4">
                  <c:v>55.25</c:v>
                </c:pt>
                <c:pt idx="5">
                  <c:v>45.83</c:v>
                </c:pt>
                <c:pt idx="6">
                  <c:v>49.83</c:v>
                </c:pt>
                <c:pt idx="7">
                  <c:v>51.75</c:v>
                </c:pt>
                <c:pt idx="8">
                  <c:v>50.17</c:v>
                </c:pt>
                <c:pt idx="9">
                  <c:v>39.92</c:v>
                </c:pt>
                <c:pt idx="10">
                  <c:v>39.42</c:v>
                </c:pt>
                <c:pt idx="11">
                  <c:v>46.75</c:v>
                </c:pt>
                <c:pt idx="12">
                  <c:v>49.25</c:v>
                </c:pt>
                <c:pt idx="13">
                  <c:v>66.75</c:v>
                </c:pt>
                <c:pt idx="14">
                  <c:v>61.33</c:v>
                </c:pt>
                <c:pt idx="15">
                  <c:v>59.83</c:v>
                </c:pt>
              </c:numCache>
            </c:numRef>
          </c:val>
          <c:smooth val="0"/>
        </c:ser>
        <c:ser>
          <c:idx val="15"/>
          <c:order val="3"/>
          <c:tx>
            <c:v>Emiel</c:v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Grafiek!$F$3:$F$18</c:f>
              <c:numCache>
                <c:formatCode>0.00</c:formatCode>
                <c:ptCount val="16"/>
                <c:pt idx="0">
                  <c:v>41.17</c:v>
                </c:pt>
                <c:pt idx="1">
                  <c:v>57.83</c:v>
                </c:pt>
                <c:pt idx="2">
                  <c:v>44.75</c:v>
                </c:pt>
                <c:pt idx="3">
                  <c:v>50.5</c:v>
                </c:pt>
                <c:pt idx="4">
                  <c:v>39.58</c:v>
                </c:pt>
                <c:pt idx="5">
                  <c:v>64.67</c:v>
                </c:pt>
                <c:pt idx="6">
                  <c:v>35.5</c:v>
                </c:pt>
                <c:pt idx="7">
                  <c:v>44.08</c:v>
                </c:pt>
                <c:pt idx="8">
                  <c:v>53</c:v>
                </c:pt>
                <c:pt idx="9">
                  <c:v>46.92</c:v>
                </c:pt>
                <c:pt idx="10">
                  <c:v>43.08</c:v>
                </c:pt>
                <c:pt idx="11">
                  <c:v>53.25</c:v>
                </c:pt>
                <c:pt idx="12">
                  <c:v>45.92</c:v>
                </c:pt>
                <c:pt idx="13">
                  <c:v>41.42</c:v>
                </c:pt>
                <c:pt idx="14">
                  <c:v>36.67</c:v>
                </c:pt>
                <c:pt idx="15">
                  <c:v>49.67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8120608"/>
        <c:axId val="308121000"/>
      </c:lineChart>
      <c:catAx>
        <c:axId val="30812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08121000"/>
        <c:crosses val="autoZero"/>
        <c:auto val="1"/>
        <c:lblAlgn val="ctr"/>
        <c:lblOffset val="100"/>
        <c:noMultiLvlLbl val="0"/>
      </c:catAx>
      <c:valAx>
        <c:axId val="308121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0812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Totaal Gemiddelde</a:t>
            </a:r>
            <a:r>
              <a:rPr lang="nl-NL" baseline="0"/>
              <a:t>n</a:t>
            </a:r>
            <a:endParaRPr lang="nl-N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Hans  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Grafiek!$H$3:$H$18</c:f>
              <c:numCache>
                <c:formatCode>0.00</c:formatCode>
                <c:ptCount val="16"/>
                <c:pt idx="0">
                  <c:v>49.83</c:v>
                </c:pt>
                <c:pt idx="1">
                  <c:v>49.25</c:v>
                </c:pt>
                <c:pt idx="2">
                  <c:v>44.75</c:v>
                </c:pt>
                <c:pt idx="3">
                  <c:v>47.4375</c:v>
                </c:pt>
                <c:pt idx="4">
                  <c:v>49</c:v>
                </c:pt>
                <c:pt idx="5">
                  <c:v>48.611666666666672</c:v>
                </c:pt>
                <c:pt idx="6">
                  <c:v>50.381428571428572</c:v>
                </c:pt>
                <c:pt idx="7">
                  <c:v>50.71875</c:v>
                </c:pt>
                <c:pt idx="8">
                  <c:v>51.324444444444445</c:v>
                </c:pt>
                <c:pt idx="9">
                  <c:v>51.384</c:v>
                </c:pt>
                <c:pt idx="10">
                  <c:v>52.280909090909091</c:v>
                </c:pt>
                <c:pt idx="11">
                  <c:v>51.514166666666675</c:v>
                </c:pt>
                <c:pt idx="12">
                  <c:v>50.609230769230777</c:v>
                </c:pt>
                <c:pt idx="13">
                  <c:v>50.642857142857153</c:v>
                </c:pt>
                <c:pt idx="14">
                  <c:v>50.155333333333346</c:v>
                </c:pt>
                <c:pt idx="15">
                  <c:v>49.635000000000012</c:v>
                </c:pt>
              </c:numCache>
            </c:numRef>
          </c:val>
          <c:smooth val="0"/>
        </c:ser>
        <c:ser>
          <c:idx val="1"/>
          <c:order val="1"/>
          <c:tx>
            <c:v>Peter *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Grafiek!$I$3:$I$18</c:f>
              <c:numCache>
                <c:formatCode>0.00</c:formatCode>
                <c:ptCount val="16"/>
                <c:pt idx="0">
                  <c:v>50</c:v>
                </c:pt>
                <c:pt idx="1">
                  <c:v>46</c:v>
                </c:pt>
                <c:pt idx="2">
                  <c:v>52.640000000000008</c:v>
                </c:pt>
                <c:pt idx="3">
                  <c:v>50.980000000000004</c:v>
                </c:pt>
                <c:pt idx="4">
                  <c:v>50.768000000000008</c:v>
                </c:pt>
                <c:pt idx="5">
                  <c:v>49.445</c:v>
                </c:pt>
                <c:pt idx="6">
                  <c:v>50.048571428571435</c:v>
                </c:pt>
                <c:pt idx="7">
                  <c:v>50.177500000000002</c:v>
                </c:pt>
                <c:pt idx="8">
                  <c:v>49.121111111111112</c:v>
                </c:pt>
                <c:pt idx="9">
                  <c:v>50.334000000000003</c:v>
                </c:pt>
                <c:pt idx="10">
                  <c:v>50.871818181818185</c:v>
                </c:pt>
                <c:pt idx="11">
                  <c:v>51.375833333333333</c:v>
                </c:pt>
                <c:pt idx="12">
                  <c:v>52.43</c:v>
                </c:pt>
                <c:pt idx="13">
                  <c:v>51.595714285714287</c:v>
                </c:pt>
                <c:pt idx="14">
                  <c:v>52.06733333333333</c:v>
                </c:pt>
                <c:pt idx="15">
                  <c:v>51.854999999999997</c:v>
                </c:pt>
              </c:numCache>
            </c:numRef>
          </c:val>
          <c:smooth val="0"/>
        </c:ser>
        <c:ser>
          <c:idx val="2"/>
          <c:order val="2"/>
          <c:tx>
            <c:v>Rik 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Grafiek!$J$3:$J$18</c:f>
              <c:numCache>
                <c:formatCode>0.00</c:formatCode>
                <c:ptCount val="16"/>
                <c:pt idx="0">
                  <c:v>59</c:v>
                </c:pt>
                <c:pt idx="1">
                  <c:v>55.25</c:v>
                </c:pt>
                <c:pt idx="2">
                  <c:v>54.693333333333328</c:v>
                </c:pt>
                <c:pt idx="3">
                  <c:v>53.019999999999996</c:v>
                </c:pt>
                <c:pt idx="4">
                  <c:v>53.465999999999994</c:v>
                </c:pt>
                <c:pt idx="5">
                  <c:v>52.193333333333328</c:v>
                </c:pt>
                <c:pt idx="6">
                  <c:v>51.855714285714278</c:v>
                </c:pt>
                <c:pt idx="7">
                  <c:v>51.842499999999994</c:v>
                </c:pt>
                <c:pt idx="8">
                  <c:v>51.656666666666666</c:v>
                </c:pt>
                <c:pt idx="9">
                  <c:v>50.482999999999997</c:v>
                </c:pt>
                <c:pt idx="10">
                  <c:v>49.477272727272727</c:v>
                </c:pt>
                <c:pt idx="11">
                  <c:v>49.25</c:v>
                </c:pt>
                <c:pt idx="12">
                  <c:v>49.25</c:v>
                </c:pt>
                <c:pt idx="13">
                  <c:v>50.5</c:v>
                </c:pt>
                <c:pt idx="14">
                  <c:v>51.222000000000001</c:v>
                </c:pt>
                <c:pt idx="15">
                  <c:v>51.760000000000005</c:v>
                </c:pt>
              </c:numCache>
            </c:numRef>
          </c:val>
          <c:smooth val="0"/>
        </c:ser>
        <c:ser>
          <c:idx val="3"/>
          <c:order val="3"/>
          <c:tx>
            <c:v>Emiel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Grafiek!$K$3:$K$18</c:f>
              <c:numCache>
                <c:formatCode>0.00</c:formatCode>
                <c:ptCount val="16"/>
                <c:pt idx="0">
                  <c:v>41.17</c:v>
                </c:pt>
                <c:pt idx="1">
                  <c:v>49.5</c:v>
                </c:pt>
                <c:pt idx="2">
                  <c:v>47.916666666666664</c:v>
                </c:pt>
                <c:pt idx="3">
                  <c:v>48.5625</c:v>
                </c:pt>
                <c:pt idx="4">
                  <c:v>46.765999999999998</c:v>
                </c:pt>
                <c:pt idx="5">
                  <c:v>49.75</c:v>
                </c:pt>
                <c:pt idx="6">
                  <c:v>47.714285714285715</c:v>
                </c:pt>
                <c:pt idx="7">
                  <c:v>47.26</c:v>
                </c:pt>
                <c:pt idx="8">
                  <c:v>47.897777777777776</c:v>
                </c:pt>
                <c:pt idx="9">
                  <c:v>47.8</c:v>
                </c:pt>
                <c:pt idx="10">
                  <c:v>47.370909090909095</c:v>
                </c:pt>
                <c:pt idx="11">
                  <c:v>47.860833333333339</c:v>
                </c:pt>
                <c:pt idx="12">
                  <c:v>47.71153846153846</c:v>
                </c:pt>
                <c:pt idx="13">
                  <c:v>47.262142857142855</c:v>
                </c:pt>
                <c:pt idx="14">
                  <c:v>46.555999999999997</c:v>
                </c:pt>
                <c:pt idx="15">
                  <c:v>46.750624999999992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8122568"/>
        <c:axId val="308122960"/>
      </c:lineChart>
      <c:catAx>
        <c:axId val="308122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08122960"/>
        <c:crosses val="autoZero"/>
        <c:auto val="1"/>
        <c:lblAlgn val="ctr"/>
        <c:lblOffset val="100"/>
        <c:noMultiLvlLbl val="0"/>
      </c:catAx>
      <c:valAx>
        <c:axId val="308122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08122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22</xdr:row>
      <xdr:rowOff>185737</xdr:rowOff>
    </xdr:from>
    <xdr:to>
      <xdr:col>8</xdr:col>
      <xdr:colOff>266700</xdr:colOff>
      <xdr:row>37</xdr:row>
      <xdr:rowOff>71437</xdr:rowOff>
    </xdr:to>
    <xdr:graphicFrame macro="">
      <xdr:nvGraphicFramePr>
        <xdr:cNvPr id="2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514350</xdr:colOff>
      <xdr:row>22</xdr:row>
      <xdr:rowOff>4762</xdr:rowOff>
    </xdr:from>
    <xdr:to>
      <xdr:col>17</xdr:col>
      <xdr:colOff>209550</xdr:colOff>
      <xdr:row>36</xdr:row>
      <xdr:rowOff>80962</xdr:rowOff>
    </xdr:to>
    <xdr:graphicFrame macro="">
      <xdr:nvGraphicFramePr>
        <xdr:cNvPr id="3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0"/>
  <sheetViews>
    <sheetView tabSelected="1" workbookViewId="0"/>
  </sheetViews>
  <sheetFormatPr defaultRowHeight="15" x14ac:dyDescent="0.25"/>
  <cols>
    <col min="1" max="1" width="9.85546875" style="7" customWidth="1"/>
    <col min="2" max="2" width="7.28515625" customWidth="1"/>
    <col min="3" max="3" width="7" style="10" customWidth="1"/>
    <col min="4" max="4" width="6.7109375" style="10" customWidth="1"/>
    <col min="5" max="5" width="7.140625" style="10" customWidth="1"/>
    <col min="6" max="6" width="7" customWidth="1"/>
    <col min="7" max="7" width="6.85546875" customWidth="1"/>
    <col min="8" max="8" width="7.7109375" customWidth="1"/>
    <col min="9" max="9" width="7.140625" style="6" customWidth="1"/>
    <col min="10" max="10" width="7.85546875" customWidth="1"/>
    <col min="11" max="11" width="7.140625" customWidth="1"/>
    <col min="12" max="12" width="6.85546875" customWidth="1"/>
    <col min="13" max="13" width="6.42578125" customWidth="1"/>
    <col min="14" max="14" width="7.28515625" customWidth="1"/>
    <col min="15" max="15" width="7" customWidth="1"/>
    <col min="16" max="16" width="6.5703125" customWidth="1"/>
    <col min="17" max="18" width="7.140625" customWidth="1"/>
    <col min="19" max="19" width="2" customWidth="1"/>
    <col min="20" max="20" width="6.5703125" customWidth="1"/>
    <col min="21" max="22" width="5" customWidth="1"/>
    <col min="23" max="23" width="2.85546875" customWidth="1"/>
    <col min="25" max="25" width="3.5703125" customWidth="1"/>
    <col min="28" max="28" width="9.7109375" style="6" customWidth="1"/>
    <col min="258" max="258" width="9.85546875" customWidth="1"/>
    <col min="259" max="259" width="6.42578125" customWidth="1"/>
    <col min="260" max="260" width="7" customWidth="1"/>
    <col min="261" max="261" width="6.7109375" customWidth="1"/>
    <col min="262" max="262" width="7.140625" customWidth="1"/>
    <col min="263" max="263" width="7" customWidth="1"/>
    <col min="264" max="264" width="6.85546875" customWidth="1"/>
    <col min="265" max="265" width="7.7109375" customWidth="1"/>
    <col min="266" max="266" width="7.140625" customWidth="1"/>
    <col min="267" max="267" width="7.85546875" customWidth="1"/>
    <col min="268" max="268" width="7.140625" customWidth="1"/>
    <col min="269" max="269" width="6.85546875" customWidth="1"/>
    <col min="270" max="270" width="6.42578125" customWidth="1"/>
    <col min="271" max="271" width="6.28515625" customWidth="1"/>
    <col min="272" max="272" width="7" customWidth="1"/>
    <col min="273" max="273" width="6.5703125" customWidth="1"/>
    <col min="274" max="276" width="7.140625" customWidth="1"/>
    <col min="277" max="277" width="7.42578125" customWidth="1"/>
    <col min="278" max="278" width="7.140625" customWidth="1"/>
    <col min="279" max="279" width="10.85546875" bestFit="1" customWidth="1"/>
    <col min="281" max="281" width="9.7109375" customWidth="1"/>
    <col min="284" max="284" width="9.7109375" customWidth="1"/>
    <col min="514" max="514" width="9.85546875" customWidth="1"/>
    <col min="515" max="515" width="6.42578125" customWidth="1"/>
    <col min="516" max="516" width="7" customWidth="1"/>
    <col min="517" max="517" width="6.7109375" customWidth="1"/>
    <col min="518" max="518" width="7.140625" customWidth="1"/>
    <col min="519" max="519" width="7" customWidth="1"/>
    <col min="520" max="520" width="6.85546875" customWidth="1"/>
    <col min="521" max="521" width="7.7109375" customWidth="1"/>
    <col min="522" max="522" width="7.140625" customWidth="1"/>
    <col min="523" max="523" width="7.85546875" customWidth="1"/>
    <col min="524" max="524" width="7.140625" customWidth="1"/>
    <col min="525" max="525" width="6.85546875" customWidth="1"/>
    <col min="526" max="526" width="6.42578125" customWidth="1"/>
    <col min="527" max="527" width="6.28515625" customWidth="1"/>
    <col min="528" max="528" width="7" customWidth="1"/>
    <col min="529" max="529" width="6.5703125" customWidth="1"/>
    <col min="530" max="532" width="7.140625" customWidth="1"/>
    <col min="533" max="533" width="7.42578125" customWidth="1"/>
    <col min="534" max="534" width="7.140625" customWidth="1"/>
    <col min="535" max="535" width="10.85546875" bestFit="1" customWidth="1"/>
    <col min="537" max="537" width="9.7109375" customWidth="1"/>
    <col min="540" max="540" width="9.7109375" customWidth="1"/>
    <col min="770" max="770" width="9.85546875" customWidth="1"/>
    <col min="771" max="771" width="6.42578125" customWidth="1"/>
    <col min="772" max="772" width="7" customWidth="1"/>
    <col min="773" max="773" width="6.7109375" customWidth="1"/>
    <col min="774" max="774" width="7.140625" customWidth="1"/>
    <col min="775" max="775" width="7" customWidth="1"/>
    <col min="776" max="776" width="6.85546875" customWidth="1"/>
    <col min="777" max="777" width="7.7109375" customWidth="1"/>
    <col min="778" max="778" width="7.140625" customWidth="1"/>
    <col min="779" max="779" width="7.85546875" customWidth="1"/>
    <col min="780" max="780" width="7.140625" customWidth="1"/>
    <col min="781" max="781" width="6.85546875" customWidth="1"/>
    <col min="782" max="782" width="6.42578125" customWidth="1"/>
    <col min="783" max="783" width="6.28515625" customWidth="1"/>
    <col min="784" max="784" width="7" customWidth="1"/>
    <col min="785" max="785" width="6.5703125" customWidth="1"/>
    <col min="786" max="788" width="7.140625" customWidth="1"/>
    <col min="789" max="789" width="7.42578125" customWidth="1"/>
    <col min="790" max="790" width="7.140625" customWidth="1"/>
    <col min="791" max="791" width="10.85546875" bestFit="1" customWidth="1"/>
    <col min="793" max="793" width="9.7109375" customWidth="1"/>
    <col min="796" max="796" width="9.7109375" customWidth="1"/>
    <col min="1026" max="1026" width="9.85546875" customWidth="1"/>
    <col min="1027" max="1027" width="6.42578125" customWidth="1"/>
    <col min="1028" max="1028" width="7" customWidth="1"/>
    <col min="1029" max="1029" width="6.7109375" customWidth="1"/>
    <col min="1030" max="1030" width="7.140625" customWidth="1"/>
    <col min="1031" max="1031" width="7" customWidth="1"/>
    <col min="1032" max="1032" width="6.85546875" customWidth="1"/>
    <col min="1033" max="1033" width="7.7109375" customWidth="1"/>
    <col min="1034" max="1034" width="7.140625" customWidth="1"/>
    <col min="1035" max="1035" width="7.85546875" customWidth="1"/>
    <col min="1036" max="1036" width="7.140625" customWidth="1"/>
    <col min="1037" max="1037" width="6.85546875" customWidth="1"/>
    <col min="1038" max="1038" width="6.42578125" customWidth="1"/>
    <col min="1039" max="1039" width="6.28515625" customWidth="1"/>
    <col min="1040" max="1040" width="7" customWidth="1"/>
    <col min="1041" max="1041" width="6.5703125" customWidth="1"/>
    <col min="1042" max="1044" width="7.140625" customWidth="1"/>
    <col min="1045" max="1045" width="7.42578125" customWidth="1"/>
    <col min="1046" max="1046" width="7.140625" customWidth="1"/>
    <col min="1047" max="1047" width="10.85546875" bestFit="1" customWidth="1"/>
    <col min="1049" max="1049" width="9.7109375" customWidth="1"/>
    <col min="1052" max="1052" width="9.7109375" customWidth="1"/>
    <col min="1282" max="1282" width="9.85546875" customWidth="1"/>
    <col min="1283" max="1283" width="6.42578125" customWidth="1"/>
    <col min="1284" max="1284" width="7" customWidth="1"/>
    <col min="1285" max="1285" width="6.7109375" customWidth="1"/>
    <col min="1286" max="1286" width="7.140625" customWidth="1"/>
    <col min="1287" max="1287" width="7" customWidth="1"/>
    <col min="1288" max="1288" width="6.85546875" customWidth="1"/>
    <col min="1289" max="1289" width="7.7109375" customWidth="1"/>
    <col min="1290" max="1290" width="7.140625" customWidth="1"/>
    <col min="1291" max="1291" width="7.85546875" customWidth="1"/>
    <col min="1292" max="1292" width="7.140625" customWidth="1"/>
    <col min="1293" max="1293" width="6.85546875" customWidth="1"/>
    <col min="1294" max="1294" width="6.42578125" customWidth="1"/>
    <col min="1295" max="1295" width="6.28515625" customWidth="1"/>
    <col min="1296" max="1296" width="7" customWidth="1"/>
    <col min="1297" max="1297" width="6.5703125" customWidth="1"/>
    <col min="1298" max="1300" width="7.140625" customWidth="1"/>
    <col min="1301" max="1301" width="7.42578125" customWidth="1"/>
    <col min="1302" max="1302" width="7.140625" customWidth="1"/>
    <col min="1303" max="1303" width="10.85546875" bestFit="1" customWidth="1"/>
    <col min="1305" max="1305" width="9.7109375" customWidth="1"/>
    <col min="1308" max="1308" width="9.7109375" customWidth="1"/>
    <col min="1538" max="1538" width="9.85546875" customWidth="1"/>
    <col min="1539" max="1539" width="6.42578125" customWidth="1"/>
    <col min="1540" max="1540" width="7" customWidth="1"/>
    <col min="1541" max="1541" width="6.7109375" customWidth="1"/>
    <col min="1542" max="1542" width="7.140625" customWidth="1"/>
    <col min="1543" max="1543" width="7" customWidth="1"/>
    <col min="1544" max="1544" width="6.85546875" customWidth="1"/>
    <col min="1545" max="1545" width="7.7109375" customWidth="1"/>
    <col min="1546" max="1546" width="7.140625" customWidth="1"/>
    <col min="1547" max="1547" width="7.85546875" customWidth="1"/>
    <col min="1548" max="1548" width="7.140625" customWidth="1"/>
    <col min="1549" max="1549" width="6.85546875" customWidth="1"/>
    <col min="1550" max="1550" width="6.42578125" customWidth="1"/>
    <col min="1551" max="1551" width="6.28515625" customWidth="1"/>
    <col min="1552" max="1552" width="7" customWidth="1"/>
    <col min="1553" max="1553" width="6.5703125" customWidth="1"/>
    <col min="1554" max="1556" width="7.140625" customWidth="1"/>
    <col min="1557" max="1557" width="7.42578125" customWidth="1"/>
    <col min="1558" max="1558" width="7.140625" customWidth="1"/>
    <col min="1559" max="1559" width="10.85546875" bestFit="1" customWidth="1"/>
    <col min="1561" max="1561" width="9.7109375" customWidth="1"/>
    <col min="1564" max="1564" width="9.7109375" customWidth="1"/>
    <col min="1794" max="1794" width="9.85546875" customWidth="1"/>
    <col min="1795" max="1795" width="6.42578125" customWidth="1"/>
    <col min="1796" max="1796" width="7" customWidth="1"/>
    <col min="1797" max="1797" width="6.7109375" customWidth="1"/>
    <col min="1798" max="1798" width="7.140625" customWidth="1"/>
    <col min="1799" max="1799" width="7" customWidth="1"/>
    <col min="1800" max="1800" width="6.85546875" customWidth="1"/>
    <col min="1801" max="1801" width="7.7109375" customWidth="1"/>
    <col min="1802" max="1802" width="7.140625" customWidth="1"/>
    <col min="1803" max="1803" width="7.85546875" customWidth="1"/>
    <col min="1804" max="1804" width="7.140625" customWidth="1"/>
    <col min="1805" max="1805" width="6.85546875" customWidth="1"/>
    <col min="1806" max="1806" width="6.42578125" customWidth="1"/>
    <col min="1807" max="1807" width="6.28515625" customWidth="1"/>
    <col min="1808" max="1808" width="7" customWidth="1"/>
    <col min="1809" max="1809" width="6.5703125" customWidth="1"/>
    <col min="1810" max="1812" width="7.140625" customWidth="1"/>
    <col min="1813" max="1813" width="7.42578125" customWidth="1"/>
    <col min="1814" max="1814" width="7.140625" customWidth="1"/>
    <col min="1815" max="1815" width="10.85546875" bestFit="1" customWidth="1"/>
    <col min="1817" max="1817" width="9.7109375" customWidth="1"/>
    <col min="1820" max="1820" width="9.7109375" customWidth="1"/>
    <col min="2050" max="2050" width="9.85546875" customWidth="1"/>
    <col min="2051" max="2051" width="6.42578125" customWidth="1"/>
    <col min="2052" max="2052" width="7" customWidth="1"/>
    <col min="2053" max="2053" width="6.7109375" customWidth="1"/>
    <col min="2054" max="2054" width="7.140625" customWidth="1"/>
    <col min="2055" max="2055" width="7" customWidth="1"/>
    <col min="2056" max="2056" width="6.85546875" customWidth="1"/>
    <col min="2057" max="2057" width="7.7109375" customWidth="1"/>
    <col min="2058" max="2058" width="7.140625" customWidth="1"/>
    <col min="2059" max="2059" width="7.85546875" customWidth="1"/>
    <col min="2060" max="2060" width="7.140625" customWidth="1"/>
    <col min="2061" max="2061" width="6.85546875" customWidth="1"/>
    <col min="2062" max="2062" width="6.42578125" customWidth="1"/>
    <col min="2063" max="2063" width="6.28515625" customWidth="1"/>
    <col min="2064" max="2064" width="7" customWidth="1"/>
    <col min="2065" max="2065" width="6.5703125" customWidth="1"/>
    <col min="2066" max="2068" width="7.140625" customWidth="1"/>
    <col min="2069" max="2069" width="7.42578125" customWidth="1"/>
    <col min="2070" max="2070" width="7.140625" customWidth="1"/>
    <col min="2071" max="2071" width="10.85546875" bestFit="1" customWidth="1"/>
    <col min="2073" max="2073" width="9.7109375" customWidth="1"/>
    <col min="2076" max="2076" width="9.7109375" customWidth="1"/>
    <col min="2306" max="2306" width="9.85546875" customWidth="1"/>
    <col min="2307" max="2307" width="6.42578125" customWidth="1"/>
    <col min="2308" max="2308" width="7" customWidth="1"/>
    <col min="2309" max="2309" width="6.7109375" customWidth="1"/>
    <col min="2310" max="2310" width="7.140625" customWidth="1"/>
    <col min="2311" max="2311" width="7" customWidth="1"/>
    <col min="2312" max="2312" width="6.85546875" customWidth="1"/>
    <col min="2313" max="2313" width="7.7109375" customWidth="1"/>
    <col min="2314" max="2314" width="7.140625" customWidth="1"/>
    <col min="2315" max="2315" width="7.85546875" customWidth="1"/>
    <col min="2316" max="2316" width="7.140625" customWidth="1"/>
    <col min="2317" max="2317" width="6.85546875" customWidth="1"/>
    <col min="2318" max="2318" width="6.42578125" customWidth="1"/>
    <col min="2319" max="2319" width="6.28515625" customWidth="1"/>
    <col min="2320" max="2320" width="7" customWidth="1"/>
    <col min="2321" max="2321" width="6.5703125" customWidth="1"/>
    <col min="2322" max="2324" width="7.140625" customWidth="1"/>
    <col min="2325" max="2325" width="7.42578125" customWidth="1"/>
    <col min="2326" max="2326" width="7.140625" customWidth="1"/>
    <col min="2327" max="2327" width="10.85546875" bestFit="1" customWidth="1"/>
    <col min="2329" max="2329" width="9.7109375" customWidth="1"/>
    <col min="2332" max="2332" width="9.7109375" customWidth="1"/>
    <col min="2562" max="2562" width="9.85546875" customWidth="1"/>
    <col min="2563" max="2563" width="6.42578125" customWidth="1"/>
    <col min="2564" max="2564" width="7" customWidth="1"/>
    <col min="2565" max="2565" width="6.7109375" customWidth="1"/>
    <col min="2566" max="2566" width="7.140625" customWidth="1"/>
    <col min="2567" max="2567" width="7" customWidth="1"/>
    <col min="2568" max="2568" width="6.85546875" customWidth="1"/>
    <col min="2569" max="2569" width="7.7109375" customWidth="1"/>
    <col min="2570" max="2570" width="7.140625" customWidth="1"/>
    <col min="2571" max="2571" width="7.85546875" customWidth="1"/>
    <col min="2572" max="2572" width="7.140625" customWidth="1"/>
    <col min="2573" max="2573" width="6.85546875" customWidth="1"/>
    <col min="2574" max="2574" width="6.42578125" customWidth="1"/>
    <col min="2575" max="2575" width="6.28515625" customWidth="1"/>
    <col min="2576" max="2576" width="7" customWidth="1"/>
    <col min="2577" max="2577" width="6.5703125" customWidth="1"/>
    <col min="2578" max="2580" width="7.140625" customWidth="1"/>
    <col min="2581" max="2581" width="7.42578125" customWidth="1"/>
    <col min="2582" max="2582" width="7.140625" customWidth="1"/>
    <col min="2583" max="2583" width="10.85546875" bestFit="1" customWidth="1"/>
    <col min="2585" max="2585" width="9.7109375" customWidth="1"/>
    <col min="2588" max="2588" width="9.7109375" customWidth="1"/>
    <col min="2818" max="2818" width="9.85546875" customWidth="1"/>
    <col min="2819" max="2819" width="6.42578125" customWidth="1"/>
    <col min="2820" max="2820" width="7" customWidth="1"/>
    <col min="2821" max="2821" width="6.7109375" customWidth="1"/>
    <col min="2822" max="2822" width="7.140625" customWidth="1"/>
    <col min="2823" max="2823" width="7" customWidth="1"/>
    <col min="2824" max="2824" width="6.85546875" customWidth="1"/>
    <col min="2825" max="2825" width="7.7109375" customWidth="1"/>
    <col min="2826" max="2826" width="7.140625" customWidth="1"/>
    <col min="2827" max="2827" width="7.85546875" customWidth="1"/>
    <col min="2828" max="2828" width="7.140625" customWidth="1"/>
    <col min="2829" max="2829" width="6.85546875" customWidth="1"/>
    <col min="2830" max="2830" width="6.42578125" customWidth="1"/>
    <col min="2831" max="2831" width="6.28515625" customWidth="1"/>
    <col min="2832" max="2832" width="7" customWidth="1"/>
    <col min="2833" max="2833" width="6.5703125" customWidth="1"/>
    <col min="2834" max="2836" width="7.140625" customWidth="1"/>
    <col min="2837" max="2837" width="7.42578125" customWidth="1"/>
    <col min="2838" max="2838" width="7.140625" customWidth="1"/>
    <col min="2839" max="2839" width="10.85546875" bestFit="1" customWidth="1"/>
    <col min="2841" max="2841" width="9.7109375" customWidth="1"/>
    <col min="2844" max="2844" width="9.7109375" customWidth="1"/>
    <col min="3074" max="3074" width="9.85546875" customWidth="1"/>
    <col min="3075" max="3075" width="6.42578125" customWidth="1"/>
    <col min="3076" max="3076" width="7" customWidth="1"/>
    <col min="3077" max="3077" width="6.7109375" customWidth="1"/>
    <col min="3078" max="3078" width="7.140625" customWidth="1"/>
    <col min="3079" max="3079" width="7" customWidth="1"/>
    <col min="3080" max="3080" width="6.85546875" customWidth="1"/>
    <col min="3081" max="3081" width="7.7109375" customWidth="1"/>
    <col min="3082" max="3082" width="7.140625" customWidth="1"/>
    <col min="3083" max="3083" width="7.85546875" customWidth="1"/>
    <col min="3084" max="3084" width="7.140625" customWidth="1"/>
    <col min="3085" max="3085" width="6.85546875" customWidth="1"/>
    <col min="3086" max="3086" width="6.42578125" customWidth="1"/>
    <col min="3087" max="3087" width="6.28515625" customWidth="1"/>
    <col min="3088" max="3088" width="7" customWidth="1"/>
    <col min="3089" max="3089" width="6.5703125" customWidth="1"/>
    <col min="3090" max="3092" width="7.140625" customWidth="1"/>
    <col min="3093" max="3093" width="7.42578125" customWidth="1"/>
    <col min="3094" max="3094" width="7.140625" customWidth="1"/>
    <col min="3095" max="3095" width="10.85546875" bestFit="1" customWidth="1"/>
    <col min="3097" max="3097" width="9.7109375" customWidth="1"/>
    <col min="3100" max="3100" width="9.7109375" customWidth="1"/>
    <col min="3330" max="3330" width="9.85546875" customWidth="1"/>
    <col min="3331" max="3331" width="6.42578125" customWidth="1"/>
    <col min="3332" max="3332" width="7" customWidth="1"/>
    <col min="3333" max="3333" width="6.7109375" customWidth="1"/>
    <col min="3334" max="3334" width="7.140625" customWidth="1"/>
    <col min="3335" max="3335" width="7" customWidth="1"/>
    <col min="3336" max="3336" width="6.85546875" customWidth="1"/>
    <col min="3337" max="3337" width="7.7109375" customWidth="1"/>
    <col min="3338" max="3338" width="7.140625" customWidth="1"/>
    <col min="3339" max="3339" width="7.85546875" customWidth="1"/>
    <col min="3340" max="3340" width="7.140625" customWidth="1"/>
    <col min="3341" max="3341" width="6.85546875" customWidth="1"/>
    <col min="3342" max="3342" width="6.42578125" customWidth="1"/>
    <col min="3343" max="3343" width="6.28515625" customWidth="1"/>
    <col min="3344" max="3344" width="7" customWidth="1"/>
    <col min="3345" max="3345" width="6.5703125" customWidth="1"/>
    <col min="3346" max="3348" width="7.140625" customWidth="1"/>
    <col min="3349" max="3349" width="7.42578125" customWidth="1"/>
    <col min="3350" max="3350" width="7.140625" customWidth="1"/>
    <col min="3351" max="3351" width="10.85546875" bestFit="1" customWidth="1"/>
    <col min="3353" max="3353" width="9.7109375" customWidth="1"/>
    <col min="3356" max="3356" width="9.7109375" customWidth="1"/>
    <col min="3586" max="3586" width="9.85546875" customWidth="1"/>
    <col min="3587" max="3587" width="6.42578125" customWidth="1"/>
    <col min="3588" max="3588" width="7" customWidth="1"/>
    <col min="3589" max="3589" width="6.7109375" customWidth="1"/>
    <col min="3590" max="3590" width="7.140625" customWidth="1"/>
    <col min="3591" max="3591" width="7" customWidth="1"/>
    <col min="3592" max="3592" width="6.85546875" customWidth="1"/>
    <col min="3593" max="3593" width="7.7109375" customWidth="1"/>
    <col min="3594" max="3594" width="7.140625" customWidth="1"/>
    <col min="3595" max="3595" width="7.85546875" customWidth="1"/>
    <col min="3596" max="3596" width="7.140625" customWidth="1"/>
    <col min="3597" max="3597" width="6.85546875" customWidth="1"/>
    <col min="3598" max="3598" width="6.42578125" customWidth="1"/>
    <col min="3599" max="3599" width="6.28515625" customWidth="1"/>
    <col min="3600" max="3600" width="7" customWidth="1"/>
    <col min="3601" max="3601" width="6.5703125" customWidth="1"/>
    <col min="3602" max="3604" width="7.140625" customWidth="1"/>
    <col min="3605" max="3605" width="7.42578125" customWidth="1"/>
    <col min="3606" max="3606" width="7.140625" customWidth="1"/>
    <col min="3607" max="3607" width="10.85546875" bestFit="1" customWidth="1"/>
    <col min="3609" max="3609" width="9.7109375" customWidth="1"/>
    <col min="3612" max="3612" width="9.7109375" customWidth="1"/>
    <col min="3842" max="3842" width="9.85546875" customWidth="1"/>
    <col min="3843" max="3843" width="6.42578125" customWidth="1"/>
    <col min="3844" max="3844" width="7" customWidth="1"/>
    <col min="3845" max="3845" width="6.7109375" customWidth="1"/>
    <col min="3846" max="3846" width="7.140625" customWidth="1"/>
    <col min="3847" max="3847" width="7" customWidth="1"/>
    <col min="3848" max="3848" width="6.85546875" customWidth="1"/>
    <col min="3849" max="3849" width="7.7109375" customWidth="1"/>
    <col min="3850" max="3850" width="7.140625" customWidth="1"/>
    <col min="3851" max="3851" width="7.85546875" customWidth="1"/>
    <col min="3852" max="3852" width="7.140625" customWidth="1"/>
    <col min="3853" max="3853" width="6.85546875" customWidth="1"/>
    <col min="3854" max="3854" width="6.42578125" customWidth="1"/>
    <col min="3855" max="3855" width="6.28515625" customWidth="1"/>
    <col min="3856" max="3856" width="7" customWidth="1"/>
    <col min="3857" max="3857" width="6.5703125" customWidth="1"/>
    <col min="3858" max="3860" width="7.140625" customWidth="1"/>
    <col min="3861" max="3861" width="7.42578125" customWidth="1"/>
    <col min="3862" max="3862" width="7.140625" customWidth="1"/>
    <col min="3863" max="3863" width="10.85546875" bestFit="1" customWidth="1"/>
    <col min="3865" max="3865" width="9.7109375" customWidth="1"/>
    <col min="3868" max="3868" width="9.7109375" customWidth="1"/>
    <col min="4098" max="4098" width="9.85546875" customWidth="1"/>
    <col min="4099" max="4099" width="6.42578125" customWidth="1"/>
    <col min="4100" max="4100" width="7" customWidth="1"/>
    <col min="4101" max="4101" width="6.7109375" customWidth="1"/>
    <col min="4102" max="4102" width="7.140625" customWidth="1"/>
    <col min="4103" max="4103" width="7" customWidth="1"/>
    <col min="4104" max="4104" width="6.85546875" customWidth="1"/>
    <col min="4105" max="4105" width="7.7109375" customWidth="1"/>
    <col min="4106" max="4106" width="7.140625" customWidth="1"/>
    <col min="4107" max="4107" width="7.85546875" customWidth="1"/>
    <col min="4108" max="4108" width="7.140625" customWidth="1"/>
    <col min="4109" max="4109" width="6.85546875" customWidth="1"/>
    <col min="4110" max="4110" width="6.42578125" customWidth="1"/>
    <col min="4111" max="4111" width="6.28515625" customWidth="1"/>
    <col min="4112" max="4112" width="7" customWidth="1"/>
    <col min="4113" max="4113" width="6.5703125" customWidth="1"/>
    <col min="4114" max="4116" width="7.140625" customWidth="1"/>
    <col min="4117" max="4117" width="7.42578125" customWidth="1"/>
    <col min="4118" max="4118" width="7.140625" customWidth="1"/>
    <col min="4119" max="4119" width="10.85546875" bestFit="1" customWidth="1"/>
    <col min="4121" max="4121" width="9.7109375" customWidth="1"/>
    <col min="4124" max="4124" width="9.7109375" customWidth="1"/>
    <col min="4354" max="4354" width="9.85546875" customWidth="1"/>
    <col min="4355" max="4355" width="6.42578125" customWidth="1"/>
    <col min="4356" max="4356" width="7" customWidth="1"/>
    <col min="4357" max="4357" width="6.7109375" customWidth="1"/>
    <col min="4358" max="4358" width="7.140625" customWidth="1"/>
    <col min="4359" max="4359" width="7" customWidth="1"/>
    <col min="4360" max="4360" width="6.85546875" customWidth="1"/>
    <col min="4361" max="4361" width="7.7109375" customWidth="1"/>
    <col min="4362" max="4362" width="7.140625" customWidth="1"/>
    <col min="4363" max="4363" width="7.85546875" customWidth="1"/>
    <col min="4364" max="4364" width="7.140625" customWidth="1"/>
    <col min="4365" max="4365" width="6.85546875" customWidth="1"/>
    <col min="4366" max="4366" width="6.42578125" customWidth="1"/>
    <col min="4367" max="4367" width="6.28515625" customWidth="1"/>
    <col min="4368" max="4368" width="7" customWidth="1"/>
    <col min="4369" max="4369" width="6.5703125" customWidth="1"/>
    <col min="4370" max="4372" width="7.140625" customWidth="1"/>
    <col min="4373" max="4373" width="7.42578125" customWidth="1"/>
    <col min="4374" max="4374" width="7.140625" customWidth="1"/>
    <col min="4375" max="4375" width="10.85546875" bestFit="1" customWidth="1"/>
    <col min="4377" max="4377" width="9.7109375" customWidth="1"/>
    <col min="4380" max="4380" width="9.7109375" customWidth="1"/>
    <col min="4610" max="4610" width="9.85546875" customWidth="1"/>
    <col min="4611" max="4611" width="6.42578125" customWidth="1"/>
    <col min="4612" max="4612" width="7" customWidth="1"/>
    <col min="4613" max="4613" width="6.7109375" customWidth="1"/>
    <col min="4614" max="4614" width="7.140625" customWidth="1"/>
    <col min="4615" max="4615" width="7" customWidth="1"/>
    <col min="4616" max="4616" width="6.85546875" customWidth="1"/>
    <col min="4617" max="4617" width="7.7109375" customWidth="1"/>
    <col min="4618" max="4618" width="7.140625" customWidth="1"/>
    <col min="4619" max="4619" width="7.85546875" customWidth="1"/>
    <col min="4620" max="4620" width="7.140625" customWidth="1"/>
    <col min="4621" max="4621" width="6.85546875" customWidth="1"/>
    <col min="4622" max="4622" width="6.42578125" customWidth="1"/>
    <col min="4623" max="4623" width="6.28515625" customWidth="1"/>
    <col min="4624" max="4624" width="7" customWidth="1"/>
    <col min="4625" max="4625" width="6.5703125" customWidth="1"/>
    <col min="4626" max="4628" width="7.140625" customWidth="1"/>
    <col min="4629" max="4629" width="7.42578125" customWidth="1"/>
    <col min="4630" max="4630" width="7.140625" customWidth="1"/>
    <col min="4631" max="4631" width="10.85546875" bestFit="1" customWidth="1"/>
    <col min="4633" max="4633" width="9.7109375" customWidth="1"/>
    <col min="4636" max="4636" width="9.7109375" customWidth="1"/>
    <col min="4866" max="4866" width="9.85546875" customWidth="1"/>
    <col min="4867" max="4867" width="6.42578125" customWidth="1"/>
    <col min="4868" max="4868" width="7" customWidth="1"/>
    <col min="4869" max="4869" width="6.7109375" customWidth="1"/>
    <col min="4870" max="4870" width="7.140625" customWidth="1"/>
    <col min="4871" max="4871" width="7" customWidth="1"/>
    <col min="4872" max="4872" width="6.85546875" customWidth="1"/>
    <col min="4873" max="4873" width="7.7109375" customWidth="1"/>
    <col min="4874" max="4874" width="7.140625" customWidth="1"/>
    <col min="4875" max="4875" width="7.85546875" customWidth="1"/>
    <col min="4876" max="4876" width="7.140625" customWidth="1"/>
    <col min="4877" max="4877" width="6.85546875" customWidth="1"/>
    <col min="4878" max="4878" width="6.42578125" customWidth="1"/>
    <col min="4879" max="4879" width="6.28515625" customWidth="1"/>
    <col min="4880" max="4880" width="7" customWidth="1"/>
    <col min="4881" max="4881" width="6.5703125" customWidth="1"/>
    <col min="4882" max="4884" width="7.140625" customWidth="1"/>
    <col min="4885" max="4885" width="7.42578125" customWidth="1"/>
    <col min="4886" max="4886" width="7.140625" customWidth="1"/>
    <col min="4887" max="4887" width="10.85546875" bestFit="1" customWidth="1"/>
    <col min="4889" max="4889" width="9.7109375" customWidth="1"/>
    <col min="4892" max="4892" width="9.7109375" customWidth="1"/>
    <col min="5122" max="5122" width="9.85546875" customWidth="1"/>
    <col min="5123" max="5123" width="6.42578125" customWidth="1"/>
    <col min="5124" max="5124" width="7" customWidth="1"/>
    <col min="5125" max="5125" width="6.7109375" customWidth="1"/>
    <col min="5126" max="5126" width="7.140625" customWidth="1"/>
    <col min="5127" max="5127" width="7" customWidth="1"/>
    <col min="5128" max="5128" width="6.85546875" customWidth="1"/>
    <col min="5129" max="5129" width="7.7109375" customWidth="1"/>
    <col min="5130" max="5130" width="7.140625" customWidth="1"/>
    <col min="5131" max="5131" width="7.85546875" customWidth="1"/>
    <col min="5132" max="5132" width="7.140625" customWidth="1"/>
    <col min="5133" max="5133" width="6.85546875" customWidth="1"/>
    <col min="5134" max="5134" width="6.42578125" customWidth="1"/>
    <col min="5135" max="5135" width="6.28515625" customWidth="1"/>
    <col min="5136" max="5136" width="7" customWidth="1"/>
    <col min="5137" max="5137" width="6.5703125" customWidth="1"/>
    <col min="5138" max="5140" width="7.140625" customWidth="1"/>
    <col min="5141" max="5141" width="7.42578125" customWidth="1"/>
    <col min="5142" max="5142" width="7.140625" customWidth="1"/>
    <col min="5143" max="5143" width="10.85546875" bestFit="1" customWidth="1"/>
    <col min="5145" max="5145" width="9.7109375" customWidth="1"/>
    <col min="5148" max="5148" width="9.7109375" customWidth="1"/>
    <col min="5378" max="5378" width="9.85546875" customWidth="1"/>
    <col min="5379" max="5379" width="6.42578125" customWidth="1"/>
    <col min="5380" max="5380" width="7" customWidth="1"/>
    <col min="5381" max="5381" width="6.7109375" customWidth="1"/>
    <col min="5382" max="5382" width="7.140625" customWidth="1"/>
    <col min="5383" max="5383" width="7" customWidth="1"/>
    <col min="5384" max="5384" width="6.85546875" customWidth="1"/>
    <col min="5385" max="5385" width="7.7109375" customWidth="1"/>
    <col min="5386" max="5386" width="7.140625" customWidth="1"/>
    <col min="5387" max="5387" width="7.85546875" customWidth="1"/>
    <col min="5388" max="5388" width="7.140625" customWidth="1"/>
    <col min="5389" max="5389" width="6.85546875" customWidth="1"/>
    <col min="5390" max="5390" width="6.42578125" customWidth="1"/>
    <col min="5391" max="5391" width="6.28515625" customWidth="1"/>
    <col min="5392" max="5392" width="7" customWidth="1"/>
    <col min="5393" max="5393" width="6.5703125" customWidth="1"/>
    <col min="5394" max="5396" width="7.140625" customWidth="1"/>
    <col min="5397" max="5397" width="7.42578125" customWidth="1"/>
    <col min="5398" max="5398" width="7.140625" customWidth="1"/>
    <col min="5399" max="5399" width="10.85546875" bestFit="1" customWidth="1"/>
    <col min="5401" max="5401" width="9.7109375" customWidth="1"/>
    <col min="5404" max="5404" width="9.7109375" customWidth="1"/>
    <col min="5634" max="5634" width="9.85546875" customWidth="1"/>
    <col min="5635" max="5635" width="6.42578125" customWidth="1"/>
    <col min="5636" max="5636" width="7" customWidth="1"/>
    <col min="5637" max="5637" width="6.7109375" customWidth="1"/>
    <col min="5638" max="5638" width="7.140625" customWidth="1"/>
    <col min="5639" max="5639" width="7" customWidth="1"/>
    <col min="5640" max="5640" width="6.85546875" customWidth="1"/>
    <col min="5641" max="5641" width="7.7109375" customWidth="1"/>
    <col min="5642" max="5642" width="7.140625" customWidth="1"/>
    <col min="5643" max="5643" width="7.85546875" customWidth="1"/>
    <col min="5644" max="5644" width="7.140625" customWidth="1"/>
    <col min="5645" max="5645" width="6.85546875" customWidth="1"/>
    <col min="5646" max="5646" width="6.42578125" customWidth="1"/>
    <col min="5647" max="5647" width="6.28515625" customWidth="1"/>
    <col min="5648" max="5648" width="7" customWidth="1"/>
    <col min="5649" max="5649" width="6.5703125" customWidth="1"/>
    <col min="5650" max="5652" width="7.140625" customWidth="1"/>
    <col min="5653" max="5653" width="7.42578125" customWidth="1"/>
    <col min="5654" max="5654" width="7.140625" customWidth="1"/>
    <col min="5655" max="5655" width="10.85546875" bestFit="1" customWidth="1"/>
    <col min="5657" max="5657" width="9.7109375" customWidth="1"/>
    <col min="5660" max="5660" width="9.7109375" customWidth="1"/>
    <col min="5890" max="5890" width="9.85546875" customWidth="1"/>
    <col min="5891" max="5891" width="6.42578125" customWidth="1"/>
    <col min="5892" max="5892" width="7" customWidth="1"/>
    <col min="5893" max="5893" width="6.7109375" customWidth="1"/>
    <col min="5894" max="5894" width="7.140625" customWidth="1"/>
    <col min="5895" max="5895" width="7" customWidth="1"/>
    <col min="5896" max="5896" width="6.85546875" customWidth="1"/>
    <col min="5897" max="5897" width="7.7109375" customWidth="1"/>
    <col min="5898" max="5898" width="7.140625" customWidth="1"/>
    <col min="5899" max="5899" width="7.85546875" customWidth="1"/>
    <col min="5900" max="5900" width="7.140625" customWidth="1"/>
    <col min="5901" max="5901" width="6.85546875" customWidth="1"/>
    <col min="5902" max="5902" width="6.42578125" customWidth="1"/>
    <col min="5903" max="5903" width="6.28515625" customWidth="1"/>
    <col min="5904" max="5904" width="7" customWidth="1"/>
    <col min="5905" max="5905" width="6.5703125" customWidth="1"/>
    <col min="5906" max="5908" width="7.140625" customWidth="1"/>
    <col min="5909" max="5909" width="7.42578125" customWidth="1"/>
    <col min="5910" max="5910" width="7.140625" customWidth="1"/>
    <col min="5911" max="5911" width="10.85546875" bestFit="1" customWidth="1"/>
    <col min="5913" max="5913" width="9.7109375" customWidth="1"/>
    <col min="5916" max="5916" width="9.7109375" customWidth="1"/>
    <col min="6146" max="6146" width="9.85546875" customWidth="1"/>
    <col min="6147" max="6147" width="6.42578125" customWidth="1"/>
    <col min="6148" max="6148" width="7" customWidth="1"/>
    <col min="6149" max="6149" width="6.7109375" customWidth="1"/>
    <col min="6150" max="6150" width="7.140625" customWidth="1"/>
    <col min="6151" max="6151" width="7" customWidth="1"/>
    <col min="6152" max="6152" width="6.85546875" customWidth="1"/>
    <col min="6153" max="6153" width="7.7109375" customWidth="1"/>
    <col min="6154" max="6154" width="7.140625" customWidth="1"/>
    <col min="6155" max="6155" width="7.85546875" customWidth="1"/>
    <col min="6156" max="6156" width="7.140625" customWidth="1"/>
    <col min="6157" max="6157" width="6.85546875" customWidth="1"/>
    <col min="6158" max="6158" width="6.42578125" customWidth="1"/>
    <col min="6159" max="6159" width="6.28515625" customWidth="1"/>
    <col min="6160" max="6160" width="7" customWidth="1"/>
    <col min="6161" max="6161" width="6.5703125" customWidth="1"/>
    <col min="6162" max="6164" width="7.140625" customWidth="1"/>
    <col min="6165" max="6165" width="7.42578125" customWidth="1"/>
    <col min="6166" max="6166" width="7.140625" customWidth="1"/>
    <col min="6167" max="6167" width="10.85546875" bestFit="1" customWidth="1"/>
    <col min="6169" max="6169" width="9.7109375" customWidth="1"/>
    <col min="6172" max="6172" width="9.7109375" customWidth="1"/>
    <col min="6402" max="6402" width="9.85546875" customWidth="1"/>
    <col min="6403" max="6403" width="6.42578125" customWidth="1"/>
    <col min="6404" max="6404" width="7" customWidth="1"/>
    <col min="6405" max="6405" width="6.7109375" customWidth="1"/>
    <col min="6406" max="6406" width="7.140625" customWidth="1"/>
    <col min="6407" max="6407" width="7" customWidth="1"/>
    <col min="6408" max="6408" width="6.85546875" customWidth="1"/>
    <col min="6409" max="6409" width="7.7109375" customWidth="1"/>
    <col min="6410" max="6410" width="7.140625" customWidth="1"/>
    <col min="6411" max="6411" width="7.85546875" customWidth="1"/>
    <col min="6412" max="6412" width="7.140625" customWidth="1"/>
    <col min="6413" max="6413" width="6.85546875" customWidth="1"/>
    <col min="6414" max="6414" width="6.42578125" customWidth="1"/>
    <col min="6415" max="6415" width="6.28515625" customWidth="1"/>
    <col min="6416" max="6416" width="7" customWidth="1"/>
    <col min="6417" max="6417" width="6.5703125" customWidth="1"/>
    <col min="6418" max="6420" width="7.140625" customWidth="1"/>
    <col min="6421" max="6421" width="7.42578125" customWidth="1"/>
    <col min="6422" max="6422" width="7.140625" customWidth="1"/>
    <col min="6423" max="6423" width="10.85546875" bestFit="1" customWidth="1"/>
    <col min="6425" max="6425" width="9.7109375" customWidth="1"/>
    <col min="6428" max="6428" width="9.7109375" customWidth="1"/>
    <col min="6658" max="6658" width="9.85546875" customWidth="1"/>
    <col min="6659" max="6659" width="6.42578125" customWidth="1"/>
    <col min="6660" max="6660" width="7" customWidth="1"/>
    <col min="6661" max="6661" width="6.7109375" customWidth="1"/>
    <col min="6662" max="6662" width="7.140625" customWidth="1"/>
    <col min="6663" max="6663" width="7" customWidth="1"/>
    <col min="6664" max="6664" width="6.85546875" customWidth="1"/>
    <col min="6665" max="6665" width="7.7109375" customWidth="1"/>
    <col min="6666" max="6666" width="7.140625" customWidth="1"/>
    <col min="6667" max="6667" width="7.85546875" customWidth="1"/>
    <col min="6668" max="6668" width="7.140625" customWidth="1"/>
    <col min="6669" max="6669" width="6.85546875" customWidth="1"/>
    <col min="6670" max="6670" width="6.42578125" customWidth="1"/>
    <col min="6671" max="6671" width="6.28515625" customWidth="1"/>
    <col min="6672" max="6672" width="7" customWidth="1"/>
    <col min="6673" max="6673" width="6.5703125" customWidth="1"/>
    <col min="6674" max="6676" width="7.140625" customWidth="1"/>
    <col min="6677" max="6677" width="7.42578125" customWidth="1"/>
    <col min="6678" max="6678" width="7.140625" customWidth="1"/>
    <col min="6679" max="6679" width="10.85546875" bestFit="1" customWidth="1"/>
    <col min="6681" max="6681" width="9.7109375" customWidth="1"/>
    <col min="6684" max="6684" width="9.7109375" customWidth="1"/>
    <col min="6914" max="6914" width="9.85546875" customWidth="1"/>
    <col min="6915" max="6915" width="6.42578125" customWidth="1"/>
    <col min="6916" max="6916" width="7" customWidth="1"/>
    <col min="6917" max="6917" width="6.7109375" customWidth="1"/>
    <col min="6918" max="6918" width="7.140625" customWidth="1"/>
    <col min="6919" max="6919" width="7" customWidth="1"/>
    <col min="6920" max="6920" width="6.85546875" customWidth="1"/>
    <col min="6921" max="6921" width="7.7109375" customWidth="1"/>
    <col min="6922" max="6922" width="7.140625" customWidth="1"/>
    <col min="6923" max="6923" width="7.85546875" customWidth="1"/>
    <col min="6924" max="6924" width="7.140625" customWidth="1"/>
    <col min="6925" max="6925" width="6.85546875" customWidth="1"/>
    <col min="6926" max="6926" width="6.42578125" customWidth="1"/>
    <col min="6927" max="6927" width="6.28515625" customWidth="1"/>
    <col min="6928" max="6928" width="7" customWidth="1"/>
    <col min="6929" max="6929" width="6.5703125" customWidth="1"/>
    <col min="6930" max="6932" width="7.140625" customWidth="1"/>
    <col min="6933" max="6933" width="7.42578125" customWidth="1"/>
    <col min="6934" max="6934" width="7.140625" customWidth="1"/>
    <col min="6935" max="6935" width="10.85546875" bestFit="1" customWidth="1"/>
    <col min="6937" max="6937" width="9.7109375" customWidth="1"/>
    <col min="6940" max="6940" width="9.7109375" customWidth="1"/>
    <col min="7170" max="7170" width="9.85546875" customWidth="1"/>
    <col min="7171" max="7171" width="6.42578125" customWidth="1"/>
    <col min="7172" max="7172" width="7" customWidth="1"/>
    <col min="7173" max="7173" width="6.7109375" customWidth="1"/>
    <col min="7174" max="7174" width="7.140625" customWidth="1"/>
    <col min="7175" max="7175" width="7" customWidth="1"/>
    <col min="7176" max="7176" width="6.85546875" customWidth="1"/>
    <col min="7177" max="7177" width="7.7109375" customWidth="1"/>
    <col min="7178" max="7178" width="7.140625" customWidth="1"/>
    <col min="7179" max="7179" width="7.85546875" customWidth="1"/>
    <col min="7180" max="7180" width="7.140625" customWidth="1"/>
    <col min="7181" max="7181" width="6.85546875" customWidth="1"/>
    <col min="7182" max="7182" width="6.42578125" customWidth="1"/>
    <col min="7183" max="7183" width="6.28515625" customWidth="1"/>
    <col min="7184" max="7184" width="7" customWidth="1"/>
    <col min="7185" max="7185" width="6.5703125" customWidth="1"/>
    <col min="7186" max="7188" width="7.140625" customWidth="1"/>
    <col min="7189" max="7189" width="7.42578125" customWidth="1"/>
    <col min="7190" max="7190" width="7.140625" customWidth="1"/>
    <col min="7191" max="7191" width="10.85546875" bestFit="1" customWidth="1"/>
    <col min="7193" max="7193" width="9.7109375" customWidth="1"/>
    <col min="7196" max="7196" width="9.7109375" customWidth="1"/>
    <col min="7426" max="7426" width="9.85546875" customWidth="1"/>
    <col min="7427" max="7427" width="6.42578125" customWidth="1"/>
    <col min="7428" max="7428" width="7" customWidth="1"/>
    <col min="7429" max="7429" width="6.7109375" customWidth="1"/>
    <col min="7430" max="7430" width="7.140625" customWidth="1"/>
    <col min="7431" max="7431" width="7" customWidth="1"/>
    <col min="7432" max="7432" width="6.85546875" customWidth="1"/>
    <col min="7433" max="7433" width="7.7109375" customWidth="1"/>
    <col min="7434" max="7434" width="7.140625" customWidth="1"/>
    <col min="7435" max="7435" width="7.85546875" customWidth="1"/>
    <col min="7436" max="7436" width="7.140625" customWidth="1"/>
    <col min="7437" max="7437" width="6.85546875" customWidth="1"/>
    <col min="7438" max="7438" width="6.42578125" customWidth="1"/>
    <col min="7439" max="7439" width="6.28515625" customWidth="1"/>
    <col min="7440" max="7440" width="7" customWidth="1"/>
    <col min="7441" max="7441" width="6.5703125" customWidth="1"/>
    <col min="7442" max="7444" width="7.140625" customWidth="1"/>
    <col min="7445" max="7445" width="7.42578125" customWidth="1"/>
    <col min="7446" max="7446" width="7.140625" customWidth="1"/>
    <col min="7447" max="7447" width="10.85546875" bestFit="1" customWidth="1"/>
    <col min="7449" max="7449" width="9.7109375" customWidth="1"/>
    <col min="7452" max="7452" width="9.7109375" customWidth="1"/>
    <col min="7682" max="7682" width="9.85546875" customWidth="1"/>
    <col min="7683" max="7683" width="6.42578125" customWidth="1"/>
    <col min="7684" max="7684" width="7" customWidth="1"/>
    <col min="7685" max="7685" width="6.7109375" customWidth="1"/>
    <col min="7686" max="7686" width="7.140625" customWidth="1"/>
    <col min="7687" max="7687" width="7" customWidth="1"/>
    <col min="7688" max="7688" width="6.85546875" customWidth="1"/>
    <col min="7689" max="7689" width="7.7109375" customWidth="1"/>
    <col min="7690" max="7690" width="7.140625" customWidth="1"/>
    <col min="7691" max="7691" width="7.85546875" customWidth="1"/>
    <col min="7692" max="7692" width="7.140625" customWidth="1"/>
    <col min="7693" max="7693" width="6.85546875" customWidth="1"/>
    <col min="7694" max="7694" width="6.42578125" customWidth="1"/>
    <col min="7695" max="7695" width="6.28515625" customWidth="1"/>
    <col min="7696" max="7696" width="7" customWidth="1"/>
    <col min="7697" max="7697" width="6.5703125" customWidth="1"/>
    <col min="7698" max="7700" width="7.140625" customWidth="1"/>
    <col min="7701" max="7701" width="7.42578125" customWidth="1"/>
    <col min="7702" max="7702" width="7.140625" customWidth="1"/>
    <col min="7703" max="7703" width="10.85546875" bestFit="1" customWidth="1"/>
    <col min="7705" max="7705" width="9.7109375" customWidth="1"/>
    <col min="7708" max="7708" width="9.7109375" customWidth="1"/>
    <col min="7938" max="7938" width="9.85546875" customWidth="1"/>
    <col min="7939" max="7939" width="6.42578125" customWidth="1"/>
    <col min="7940" max="7940" width="7" customWidth="1"/>
    <col min="7941" max="7941" width="6.7109375" customWidth="1"/>
    <col min="7942" max="7942" width="7.140625" customWidth="1"/>
    <col min="7943" max="7943" width="7" customWidth="1"/>
    <col min="7944" max="7944" width="6.85546875" customWidth="1"/>
    <col min="7945" max="7945" width="7.7109375" customWidth="1"/>
    <col min="7946" max="7946" width="7.140625" customWidth="1"/>
    <col min="7947" max="7947" width="7.85546875" customWidth="1"/>
    <col min="7948" max="7948" width="7.140625" customWidth="1"/>
    <col min="7949" max="7949" width="6.85546875" customWidth="1"/>
    <col min="7950" max="7950" width="6.42578125" customWidth="1"/>
    <col min="7951" max="7951" width="6.28515625" customWidth="1"/>
    <col min="7952" max="7952" width="7" customWidth="1"/>
    <col min="7953" max="7953" width="6.5703125" customWidth="1"/>
    <col min="7954" max="7956" width="7.140625" customWidth="1"/>
    <col min="7957" max="7957" width="7.42578125" customWidth="1"/>
    <col min="7958" max="7958" width="7.140625" customWidth="1"/>
    <col min="7959" max="7959" width="10.85546875" bestFit="1" customWidth="1"/>
    <col min="7961" max="7961" width="9.7109375" customWidth="1"/>
    <col min="7964" max="7964" width="9.7109375" customWidth="1"/>
    <col min="8194" max="8194" width="9.85546875" customWidth="1"/>
    <col min="8195" max="8195" width="6.42578125" customWidth="1"/>
    <col min="8196" max="8196" width="7" customWidth="1"/>
    <col min="8197" max="8197" width="6.7109375" customWidth="1"/>
    <col min="8198" max="8198" width="7.140625" customWidth="1"/>
    <col min="8199" max="8199" width="7" customWidth="1"/>
    <col min="8200" max="8200" width="6.85546875" customWidth="1"/>
    <col min="8201" max="8201" width="7.7109375" customWidth="1"/>
    <col min="8202" max="8202" width="7.140625" customWidth="1"/>
    <col min="8203" max="8203" width="7.85546875" customWidth="1"/>
    <col min="8204" max="8204" width="7.140625" customWidth="1"/>
    <col min="8205" max="8205" width="6.85546875" customWidth="1"/>
    <col min="8206" max="8206" width="6.42578125" customWidth="1"/>
    <col min="8207" max="8207" width="6.28515625" customWidth="1"/>
    <col min="8208" max="8208" width="7" customWidth="1"/>
    <col min="8209" max="8209" width="6.5703125" customWidth="1"/>
    <col min="8210" max="8212" width="7.140625" customWidth="1"/>
    <col min="8213" max="8213" width="7.42578125" customWidth="1"/>
    <col min="8214" max="8214" width="7.140625" customWidth="1"/>
    <col min="8215" max="8215" width="10.85546875" bestFit="1" customWidth="1"/>
    <col min="8217" max="8217" width="9.7109375" customWidth="1"/>
    <col min="8220" max="8220" width="9.7109375" customWidth="1"/>
    <col min="8450" max="8450" width="9.85546875" customWidth="1"/>
    <col min="8451" max="8451" width="6.42578125" customWidth="1"/>
    <col min="8452" max="8452" width="7" customWidth="1"/>
    <col min="8453" max="8453" width="6.7109375" customWidth="1"/>
    <col min="8454" max="8454" width="7.140625" customWidth="1"/>
    <col min="8455" max="8455" width="7" customWidth="1"/>
    <col min="8456" max="8456" width="6.85546875" customWidth="1"/>
    <col min="8457" max="8457" width="7.7109375" customWidth="1"/>
    <col min="8458" max="8458" width="7.140625" customWidth="1"/>
    <col min="8459" max="8459" width="7.85546875" customWidth="1"/>
    <col min="8460" max="8460" width="7.140625" customWidth="1"/>
    <col min="8461" max="8461" width="6.85546875" customWidth="1"/>
    <col min="8462" max="8462" width="6.42578125" customWidth="1"/>
    <col min="8463" max="8463" width="6.28515625" customWidth="1"/>
    <col min="8464" max="8464" width="7" customWidth="1"/>
    <col min="8465" max="8465" width="6.5703125" customWidth="1"/>
    <col min="8466" max="8468" width="7.140625" customWidth="1"/>
    <col min="8469" max="8469" width="7.42578125" customWidth="1"/>
    <col min="8470" max="8470" width="7.140625" customWidth="1"/>
    <col min="8471" max="8471" width="10.85546875" bestFit="1" customWidth="1"/>
    <col min="8473" max="8473" width="9.7109375" customWidth="1"/>
    <col min="8476" max="8476" width="9.7109375" customWidth="1"/>
    <col min="8706" max="8706" width="9.85546875" customWidth="1"/>
    <col min="8707" max="8707" width="6.42578125" customWidth="1"/>
    <col min="8708" max="8708" width="7" customWidth="1"/>
    <col min="8709" max="8709" width="6.7109375" customWidth="1"/>
    <col min="8710" max="8710" width="7.140625" customWidth="1"/>
    <col min="8711" max="8711" width="7" customWidth="1"/>
    <col min="8712" max="8712" width="6.85546875" customWidth="1"/>
    <col min="8713" max="8713" width="7.7109375" customWidth="1"/>
    <col min="8714" max="8714" width="7.140625" customWidth="1"/>
    <col min="8715" max="8715" width="7.85546875" customWidth="1"/>
    <col min="8716" max="8716" width="7.140625" customWidth="1"/>
    <col min="8717" max="8717" width="6.85546875" customWidth="1"/>
    <col min="8718" max="8718" width="6.42578125" customWidth="1"/>
    <col min="8719" max="8719" width="6.28515625" customWidth="1"/>
    <col min="8720" max="8720" width="7" customWidth="1"/>
    <col min="8721" max="8721" width="6.5703125" customWidth="1"/>
    <col min="8722" max="8724" width="7.140625" customWidth="1"/>
    <col min="8725" max="8725" width="7.42578125" customWidth="1"/>
    <col min="8726" max="8726" width="7.140625" customWidth="1"/>
    <col min="8727" max="8727" width="10.85546875" bestFit="1" customWidth="1"/>
    <col min="8729" max="8729" width="9.7109375" customWidth="1"/>
    <col min="8732" max="8732" width="9.7109375" customWidth="1"/>
    <col min="8962" max="8962" width="9.85546875" customWidth="1"/>
    <col min="8963" max="8963" width="6.42578125" customWidth="1"/>
    <col min="8964" max="8964" width="7" customWidth="1"/>
    <col min="8965" max="8965" width="6.7109375" customWidth="1"/>
    <col min="8966" max="8966" width="7.140625" customWidth="1"/>
    <col min="8967" max="8967" width="7" customWidth="1"/>
    <col min="8968" max="8968" width="6.85546875" customWidth="1"/>
    <col min="8969" max="8969" width="7.7109375" customWidth="1"/>
    <col min="8970" max="8970" width="7.140625" customWidth="1"/>
    <col min="8971" max="8971" width="7.85546875" customWidth="1"/>
    <col min="8972" max="8972" width="7.140625" customWidth="1"/>
    <col min="8973" max="8973" width="6.85546875" customWidth="1"/>
    <col min="8974" max="8974" width="6.42578125" customWidth="1"/>
    <col min="8975" max="8975" width="6.28515625" customWidth="1"/>
    <col min="8976" max="8976" width="7" customWidth="1"/>
    <col min="8977" max="8977" width="6.5703125" customWidth="1"/>
    <col min="8978" max="8980" width="7.140625" customWidth="1"/>
    <col min="8981" max="8981" width="7.42578125" customWidth="1"/>
    <col min="8982" max="8982" width="7.140625" customWidth="1"/>
    <col min="8983" max="8983" width="10.85546875" bestFit="1" customWidth="1"/>
    <col min="8985" max="8985" width="9.7109375" customWidth="1"/>
    <col min="8988" max="8988" width="9.7109375" customWidth="1"/>
    <col min="9218" max="9218" width="9.85546875" customWidth="1"/>
    <col min="9219" max="9219" width="6.42578125" customWidth="1"/>
    <col min="9220" max="9220" width="7" customWidth="1"/>
    <col min="9221" max="9221" width="6.7109375" customWidth="1"/>
    <col min="9222" max="9222" width="7.140625" customWidth="1"/>
    <col min="9223" max="9223" width="7" customWidth="1"/>
    <col min="9224" max="9224" width="6.85546875" customWidth="1"/>
    <col min="9225" max="9225" width="7.7109375" customWidth="1"/>
    <col min="9226" max="9226" width="7.140625" customWidth="1"/>
    <col min="9227" max="9227" width="7.85546875" customWidth="1"/>
    <col min="9228" max="9228" width="7.140625" customWidth="1"/>
    <col min="9229" max="9229" width="6.85546875" customWidth="1"/>
    <col min="9230" max="9230" width="6.42578125" customWidth="1"/>
    <col min="9231" max="9231" width="6.28515625" customWidth="1"/>
    <col min="9232" max="9232" width="7" customWidth="1"/>
    <col min="9233" max="9233" width="6.5703125" customWidth="1"/>
    <col min="9234" max="9236" width="7.140625" customWidth="1"/>
    <col min="9237" max="9237" width="7.42578125" customWidth="1"/>
    <col min="9238" max="9238" width="7.140625" customWidth="1"/>
    <col min="9239" max="9239" width="10.85546875" bestFit="1" customWidth="1"/>
    <col min="9241" max="9241" width="9.7109375" customWidth="1"/>
    <col min="9244" max="9244" width="9.7109375" customWidth="1"/>
    <col min="9474" max="9474" width="9.85546875" customWidth="1"/>
    <col min="9475" max="9475" width="6.42578125" customWidth="1"/>
    <col min="9476" max="9476" width="7" customWidth="1"/>
    <col min="9477" max="9477" width="6.7109375" customWidth="1"/>
    <col min="9478" max="9478" width="7.140625" customWidth="1"/>
    <col min="9479" max="9479" width="7" customWidth="1"/>
    <col min="9480" max="9480" width="6.85546875" customWidth="1"/>
    <col min="9481" max="9481" width="7.7109375" customWidth="1"/>
    <col min="9482" max="9482" width="7.140625" customWidth="1"/>
    <col min="9483" max="9483" width="7.85546875" customWidth="1"/>
    <col min="9484" max="9484" width="7.140625" customWidth="1"/>
    <col min="9485" max="9485" width="6.85546875" customWidth="1"/>
    <col min="9486" max="9486" width="6.42578125" customWidth="1"/>
    <col min="9487" max="9487" width="6.28515625" customWidth="1"/>
    <col min="9488" max="9488" width="7" customWidth="1"/>
    <col min="9489" max="9489" width="6.5703125" customWidth="1"/>
    <col min="9490" max="9492" width="7.140625" customWidth="1"/>
    <col min="9493" max="9493" width="7.42578125" customWidth="1"/>
    <col min="9494" max="9494" width="7.140625" customWidth="1"/>
    <col min="9495" max="9495" width="10.85546875" bestFit="1" customWidth="1"/>
    <col min="9497" max="9497" width="9.7109375" customWidth="1"/>
    <col min="9500" max="9500" width="9.7109375" customWidth="1"/>
    <col min="9730" max="9730" width="9.85546875" customWidth="1"/>
    <col min="9731" max="9731" width="6.42578125" customWidth="1"/>
    <col min="9732" max="9732" width="7" customWidth="1"/>
    <col min="9733" max="9733" width="6.7109375" customWidth="1"/>
    <col min="9734" max="9734" width="7.140625" customWidth="1"/>
    <col min="9735" max="9735" width="7" customWidth="1"/>
    <col min="9736" max="9736" width="6.85546875" customWidth="1"/>
    <col min="9737" max="9737" width="7.7109375" customWidth="1"/>
    <col min="9738" max="9738" width="7.140625" customWidth="1"/>
    <col min="9739" max="9739" width="7.85546875" customWidth="1"/>
    <col min="9740" max="9740" width="7.140625" customWidth="1"/>
    <col min="9741" max="9741" width="6.85546875" customWidth="1"/>
    <col min="9742" max="9742" width="6.42578125" customWidth="1"/>
    <col min="9743" max="9743" width="6.28515625" customWidth="1"/>
    <col min="9744" max="9744" width="7" customWidth="1"/>
    <col min="9745" max="9745" width="6.5703125" customWidth="1"/>
    <col min="9746" max="9748" width="7.140625" customWidth="1"/>
    <col min="9749" max="9749" width="7.42578125" customWidth="1"/>
    <col min="9750" max="9750" width="7.140625" customWidth="1"/>
    <col min="9751" max="9751" width="10.85546875" bestFit="1" customWidth="1"/>
    <col min="9753" max="9753" width="9.7109375" customWidth="1"/>
    <col min="9756" max="9756" width="9.7109375" customWidth="1"/>
    <col min="9986" max="9986" width="9.85546875" customWidth="1"/>
    <col min="9987" max="9987" width="6.42578125" customWidth="1"/>
    <col min="9988" max="9988" width="7" customWidth="1"/>
    <col min="9989" max="9989" width="6.7109375" customWidth="1"/>
    <col min="9990" max="9990" width="7.140625" customWidth="1"/>
    <col min="9991" max="9991" width="7" customWidth="1"/>
    <col min="9992" max="9992" width="6.85546875" customWidth="1"/>
    <col min="9993" max="9993" width="7.7109375" customWidth="1"/>
    <col min="9994" max="9994" width="7.140625" customWidth="1"/>
    <col min="9995" max="9995" width="7.85546875" customWidth="1"/>
    <col min="9996" max="9996" width="7.140625" customWidth="1"/>
    <col min="9997" max="9997" width="6.85546875" customWidth="1"/>
    <col min="9998" max="9998" width="6.42578125" customWidth="1"/>
    <col min="9999" max="9999" width="6.28515625" customWidth="1"/>
    <col min="10000" max="10000" width="7" customWidth="1"/>
    <col min="10001" max="10001" width="6.5703125" customWidth="1"/>
    <col min="10002" max="10004" width="7.140625" customWidth="1"/>
    <col min="10005" max="10005" width="7.42578125" customWidth="1"/>
    <col min="10006" max="10006" width="7.140625" customWidth="1"/>
    <col min="10007" max="10007" width="10.85546875" bestFit="1" customWidth="1"/>
    <col min="10009" max="10009" width="9.7109375" customWidth="1"/>
    <col min="10012" max="10012" width="9.7109375" customWidth="1"/>
    <col min="10242" max="10242" width="9.85546875" customWidth="1"/>
    <col min="10243" max="10243" width="6.42578125" customWidth="1"/>
    <col min="10244" max="10244" width="7" customWidth="1"/>
    <col min="10245" max="10245" width="6.7109375" customWidth="1"/>
    <col min="10246" max="10246" width="7.140625" customWidth="1"/>
    <col min="10247" max="10247" width="7" customWidth="1"/>
    <col min="10248" max="10248" width="6.85546875" customWidth="1"/>
    <col min="10249" max="10249" width="7.7109375" customWidth="1"/>
    <col min="10250" max="10250" width="7.140625" customWidth="1"/>
    <col min="10251" max="10251" width="7.85546875" customWidth="1"/>
    <col min="10252" max="10252" width="7.140625" customWidth="1"/>
    <col min="10253" max="10253" width="6.85546875" customWidth="1"/>
    <col min="10254" max="10254" width="6.42578125" customWidth="1"/>
    <col min="10255" max="10255" width="6.28515625" customWidth="1"/>
    <col min="10256" max="10256" width="7" customWidth="1"/>
    <col min="10257" max="10257" width="6.5703125" customWidth="1"/>
    <col min="10258" max="10260" width="7.140625" customWidth="1"/>
    <col min="10261" max="10261" width="7.42578125" customWidth="1"/>
    <col min="10262" max="10262" width="7.140625" customWidth="1"/>
    <col min="10263" max="10263" width="10.85546875" bestFit="1" customWidth="1"/>
    <col min="10265" max="10265" width="9.7109375" customWidth="1"/>
    <col min="10268" max="10268" width="9.7109375" customWidth="1"/>
    <col min="10498" max="10498" width="9.85546875" customWidth="1"/>
    <col min="10499" max="10499" width="6.42578125" customWidth="1"/>
    <col min="10500" max="10500" width="7" customWidth="1"/>
    <col min="10501" max="10501" width="6.7109375" customWidth="1"/>
    <col min="10502" max="10502" width="7.140625" customWidth="1"/>
    <col min="10503" max="10503" width="7" customWidth="1"/>
    <col min="10504" max="10504" width="6.85546875" customWidth="1"/>
    <col min="10505" max="10505" width="7.7109375" customWidth="1"/>
    <col min="10506" max="10506" width="7.140625" customWidth="1"/>
    <col min="10507" max="10507" width="7.85546875" customWidth="1"/>
    <col min="10508" max="10508" width="7.140625" customWidth="1"/>
    <col min="10509" max="10509" width="6.85546875" customWidth="1"/>
    <col min="10510" max="10510" width="6.42578125" customWidth="1"/>
    <col min="10511" max="10511" width="6.28515625" customWidth="1"/>
    <col min="10512" max="10512" width="7" customWidth="1"/>
    <col min="10513" max="10513" width="6.5703125" customWidth="1"/>
    <col min="10514" max="10516" width="7.140625" customWidth="1"/>
    <col min="10517" max="10517" width="7.42578125" customWidth="1"/>
    <col min="10518" max="10518" width="7.140625" customWidth="1"/>
    <col min="10519" max="10519" width="10.85546875" bestFit="1" customWidth="1"/>
    <col min="10521" max="10521" width="9.7109375" customWidth="1"/>
    <col min="10524" max="10524" width="9.7109375" customWidth="1"/>
    <col min="10754" max="10754" width="9.85546875" customWidth="1"/>
    <col min="10755" max="10755" width="6.42578125" customWidth="1"/>
    <col min="10756" max="10756" width="7" customWidth="1"/>
    <col min="10757" max="10757" width="6.7109375" customWidth="1"/>
    <col min="10758" max="10758" width="7.140625" customWidth="1"/>
    <col min="10759" max="10759" width="7" customWidth="1"/>
    <col min="10760" max="10760" width="6.85546875" customWidth="1"/>
    <col min="10761" max="10761" width="7.7109375" customWidth="1"/>
    <col min="10762" max="10762" width="7.140625" customWidth="1"/>
    <col min="10763" max="10763" width="7.85546875" customWidth="1"/>
    <col min="10764" max="10764" width="7.140625" customWidth="1"/>
    <col min="10765" max="10765" width="6.85546875" customWidth="1"/>
    <col min="10766" max="10766" width="6.42578125" customWidth="1"/>
    <col min="10767" max="10767" width="6.28515625" customWidth="1"/>
    <col min="10768" max="10768" width="7" customWidth="1"/>
    <col min="10769" max="10769" width="6.5703125" customWidth="1"/>
    <col min="10770" max="10772" width="7.140625" customWidth="1"/>
    <col min="10773" max="10773" width="7.42578125" customWidth="1"/>
    <col min="10774" max="10774" width="7.140625" customWidth="1"/>
    <col min="10775" max="10775" width="10.85546875" bestFit="1" customWidth="1"/>
    <col min="10777" max="10777" width="9.7109375" customWidth="1"/>
    <col min="10780" max="10780" width="9.7109375" customWidth="1"/>
    <col min="11010" max="11010" width="9.85546875" customWidth="1"/>
    <col min="11011" max="11011" width="6.42578125" customWidth="1"/>
    <col min="11012" max="11012" width="7" customWidth="1"/>
    <col min="11013" max="11013" width="6.7109375" customWidth="1"/>
    <col min="11014" max="11014" width="7.140625" customWidth="1"/>
    <col min="11015" max="11015" width="7" customWidth="1"/>
    <col min="11016" max="11016" width="6.85546875" customWidth="1"/>
    <col min="11017" max="11017" width="7.7109375" customWidth="1"/>
    <col min="11018" max="11018" width="7.140625" customWidth="1"/>
    <col min="11019" max="11019" width="7.85546875" customWidth="1"/>
    <col min="11020" max="11020" width="7.140625" customWidth="1"/>
    <col min="11021" max="11021" width="6.85546875" customWidth="1"/>
    <col min="11022" max="11022" width="6.42578125" customWidth="1"/>
    <col min="11023" max="11023" width="6.28515625" customWidth="1"/>
    <col min="11024" max="11024" width="7" customWidth="1"/>
    <col min="11025" max="11025" width="6.5703125" customWidth="1"/>
    <col min="11026" max="11028" width="7.140625" customWidth="1"/>
    <col min="11029" max="11029" width="7.42578125" customWidth="1"/>
    <col min="11030" max="11030" width="7.140625" customWidth="1"/>
    <col min="11031" max="11031" width="10.85546875" bestFit="1" customWidth="1"/>
    <col min="11033" max="11033" width="9.7109375" customWidth="1"/>
    <col min="11036" max="11036" width="9.7109375" customWidth="1"/>
    <col min="11266" max="11266" width="9.85546875" customWidth="1"/>
    <col min="11267" max="11267" width="6.42578125" customWidth="1"/>
    <col min="11268" max="11268" width="7" customWidth="1"/>
    <col min="11269" max="11269" width="6.7109375" customWidth="1"/>
    <col min="11270" max="11270" width="7.140625" customWidth="1"/>
    <col min="11271" max="11271" width="7" customWidth="1"/>
    <col min="11272" max="11272" width="6.85546875" customWidth="1"/>
    <col min="11273" max="11273" width="7.7109375" customWidth="1"/>
    <col min="11274" max="11274" width="7.140625" customWidth="1"/>
    <col min="11275" max="11275" width="7.85546875" customWidth="1"/>
    <col min="11276" max="11276" width="7.140625" customWidth="1"/>
    <col min="11277" max="11277" width="6.85546875" customWidth="1"/>
    <col min="11278" max="11278" width="6.42578125" customWidth="1"/>
    <col min="11279" max="11279" width="6.28515625" customWidth="1"/>
    <col min="11280" max="11280" width="7" customWidth="1"/>
    <col min="11281" max="11281" width="6.5703125" customWidth="1"/>
    <col min="11282" max="11284" width="7.140625" customWidth="1"/>
    <col min="11285" max="11285" width="7.42578125" customWidth="1"/>
    <col min="11286" max="11286" width="7.140625" customWidth="1"/>
    <col min="11287" max="11287" width="10.85546875" bestFit="1" customWidth="1"/>
    <col min="11289" max="11289" width="9.7109375" customWidth="1"/>
    <col min="11292" max="11292" width="9.7109375" customWidth="1"/>
    <col min="11522" max="11522" width="9.85546875" customWidth="1"/>
    <col min="11523" max="11523" width="6.42578125" customWidth="1"/>
    <col min="11524" max="11524" width="7" customWidth="1"/>
    <col min="11525" max="11525" width="6.7109375" customWidth="1"/>
    <col min="11526" max="11526" width="7.140625" customWidth="1"/>
    <col min="11527" max="11527" width="7" customWidth="1"/>
    <col min="11528" max="11528" width="6.85546875" customWidth="1"/>
    <col min="11529" max="11529" width="7.7109375" customWidth="1"/>
    <col min="11530" max="11530" width="7.140625" customWidth="1"/>
    <col min="11531" max="11531" width="7.85546875" customWidth="1"/>
    <col min="11532" max="11532" width="7.140625" customWidth="1"/>
    <col min="11533" max="11533" width="6.85546875" customWidth="1"/>
    <col min="11534" max="11534" width="6.42578125" customWidth="1"/>
    <col min="11535" max="11535" width="6.28515625" customWidth="1"/>
    <col min="11536" max="11536" width="7" customWidth="1"/>
    <col min="11537" max="11537" width="6.5703125" customWidth="1"/>
    <col min="11538" max="11540" width="7.140625" customWidth="1"/>
    <col min="11541" max="11541" width="7.42578125" customWidth="1"/>
    <col min="11542" max="11542" width="7.140625" customWidth="1"/>
    <col min="11543" max="11543" width="10.85546875" bestFit="1" customWidth="1"/>
    <col min="11545" max="11545" width="9.7109375" customWidth="1"/>
    <col min="11548" max="11548" width="9.7109375" customWidth="1"/>
    <col min="11778" max="11778" width="9.85546875" customWidth="1"/>
    <col min="11779" max="11779" width="6.42578125" customWidth="1"/>
    <col min="11780" max="11780" width="7" customWidth="1"/>
    <col min="11781" max="11781" width="6.7109375" customWidth="1"/>
    <col min="11782" max="11782" width="7.140625" customWidth="1"/>
    <col min="11783" max="11783" width="7" customWidth="1"/>
    <col min="11784" max="11784" width="6.85546875" customWidth="1"/>
    <col min="11785" max="11785" width="7.7109375" customWidth="1"/>
    <col min="11786" max="11786" width="7.140625" customWidth="1"/>
    <col min="11787" max="11787" width="7.85546875" customWidth="1"/>
    <col min="11788" max="11788" width="7.140625" customWidth="1"/>
    <col min="11789" max="11789" width="6.85546875" customWidth="1"/>
    <col min="11790" max="11790" width="6.42578125" customWidth="1"/>
    <col min="11791" max="11791" width="6.28515625" customWidth="1"/>
    <col min="11792" max="11792" width="7" customWidth="1"/>
    <col min="11793" max="11793" width="6.5703125" customWidth="1"/>
    <col min="11794" max="11796" width="7.140625" customWidth="1"/>
    <col min="11797" max="11797" width="7.42578125" customWidth="1"/>
    <col min="11798" max="11798" width="7.140625" customWidth="1"/>
    <col min="11799" max="11799" width="10.85546875" bestFit="1" customWidth="1"/>
    <col min="11801" max="11801" width="9.7109375" customWidth="1"/>
    <col min="11804" max="11804" width="9.7109375" customWidth="1"/>
    <col min="12034" max="12034" width="9.85546875" customWidth="1"/>
    <col min="12035" max="12035" width="6.42578125" customWidth="1"/>
    <col min="12036" max="12036" width="7" customWidth="1"/>
    <col min="12037" max="12037" width="6.7109375" customWidth="1"/>
    <col min="12038" max="12038" width="7.140625" customWidth="1"/>
    <col min="12039" max="12039" width="7" customWidth="1"/>
    <col min="12040" max="12040" width="6.85546875" customWidth="1"/>
    <col min="12041" max="12041" width="7.7109375" customWidth="1"/>
    <col min="12042" max="12042" width="7.140625" customWidth="1"/>
    <col min="12043" max="12043" width="7.85546875" customWidth="1"/>
    <col min="12044" max="12044" width="7.140625" customWidth="1"/>
    <col min="12045" max="12045" width="6.85546875" customWidth="1"/>
    <col min="12046" max="12046" width="6.42578125" customWidth="1"/>
    <col min="12047" max="12047" width="6.28515625" customWidth="1"/>
    <col min="12048" max="12048" width="7" customWidth="1"/>
    <col min="12049" max="12049" width="6.5703125" customWidth="1"/>
    <col min="12050" max="12052" width="7.140625" customWidth="1"/>
    <col min="12053" max="12053" width="7.42578125" customWidth="1"/>
    <col min="12054" max="12054" width="7.140625" customWidth="1"/>
    <col min="12055" max="12055" width="10.85546875" bestFit="1" customWidth="1"/>
    <col min="12057" max="12057" width="9.7109375" customWidth="1"/>
    <col min="12060" max="12060" width="9.7109375" customWidth="1"/>
    <col min="12290" max="12290" width="9.85546875" customWidth="1"/>
    <col min="12291" max="12291" width="6.42578125" customWidth="1"/>
    <col min="12292" max="12292" width="7" customWidth="1"/>
    <col min="12293" max="12293" width="6.7109375" customWidth="1"/>
    <col min="12294" max="12294" width="7.140625" customWidth="1"/>
    <col min="12295" max="12295" width="7" customWidth="1"/>
    <col min="12296" max="12296" width="6.85546875" customWidth="1"/>
    <col min="12297" max="12297" width="7.7109375" customWidth="1"/>
    <col min="12298" max="12298" width="7.140625" customWidth="1"/>
    <col min="12299" max="12299" width="7.85546875" customWidth="1"/>
    <col min="12300" max="12300" width="7.140625" customWidth="1"/>
    <col min="12301" max="12301" width="6.85546875" customWidth="1"/>
    <col min="12302" max="12302" width="6.42578125" customWidth="1"/>
    <col min="12303" max="12303" width="6.28515625" customWidth="1"/>
    <col min="12304" max="12304" width="7" customWidth="1"/>
    <col min="12305" max="12305" width="6.5703125" customWidth="1"/>
    <col min="12306" max="12308" width="7.140625" customWidth="1"/>
    <col min="12309" max="12309" width="7.42578125" customWidth="1"/>
    <col min="12310" max="12310" width="7.140625" customWidth="1"/>
    <col min="12311" max="12311" width="10.85546875" bestFit="1" customWidth="1"/>
    <col min="12313" max="12313" width="9.7109375" customWidth="1"/>
    <col min="12316" max="12316" width="9.7109375" customWidth="1"/>
    <col min="12546" max="12546" width="9.85546875" customWidth="1"/>
    <col min="12547" max="12547" width="6.42578125" customWidth="1"/>
    <col min="12548" max="12548" width="7" customWidth="1"/>
    <col min="12549" max="12549" width="6.7109375" customWidth="1"/>
    <col min="12550" max="12550" width="7.140625" customWidth="1"/>
    <col min="12551" max="12551" width="7" customWidth="1"/>
    <col min="12552" max="12552" width="6.85546875" customWidth="1"/>
    <col min="12553" max="12553" width="7.7109375" customWidth="1"/>
    <col min="12554" max="12554" width="7.140625" customWidth="1"/>
    <col min="12555" max="12555" width="7.85546875" customWidth="1"/>
    <col min="12556" max="12556" width="7.140625" customWidth="1"/>
    <col min="12557" max="12557" width="6.85546875" customWidth="1"/>
    <col min="12558" max="12558" width="6.42578125" customWidth="1"/>
    <col min="12559" max="12559" width="6.28515625" customWidth="1"/>
    <col min="12560" max="12560" width="7" customWidth="1"/>
    <col min="12561" max="12561" width="6.5703125" customWidth="1"/>
    <col min="12562" max="12564" width="7.140625" customWidth="1"/>
    <col min="12565" max="12565" width="7.42578125" customWidth="1"/>
    <col min="12566" max="12566" width="7.140625" customWidth="1"/>
    <col min="12567" max="12567" width="10.85546875" bestFit="1" customWidth="1"/>
    <col min="12569" max="12569" width="9.7109375" customWidth="1"/>
    <col min="12572" max="12572" width="9.7109375" customWidth="1"/>
    <col min="12802" max="12802" width="9.85546875" customWidth="1"/>
    <col min="12803" max="12803" width="6.42578125" customWidth="1"/>
    <col min="12804" max="12804" width="7" customWidth="1"/>
    <col min="12805" max="12805" width="6.7109375" customWidth="1"/>
    <col min="12806" max="12806" width="7.140625" customWidth="1"/>
    <col min="12807" max="12807" width="7" customWidth="1"/>
    <col min="12808" max="12808" width="6.85546875" customWidth="1"/>
    <col min="12809" max="12809" width="7.7109375" customWidth="1"/>
    <col min="12810" max="12810" width="7.140625" customWidth="1"/>
    <col min="12811" max="12811" width="7.85546875" customWidth="1"/>
    <col min="12812" max="12812" width="7.140625" customWidth="1"/>
    <col min="12813" max="12813" width="6.85546875" customWidth="1"/>
    <col min="12814" max="12814" width="6.42578125" customWidth="1"/>
    <col min="12815" max="12815" width="6.28515625" customWidth="1"/>
    <col min="12816" max="12816" width="7" customWidth="1"/>
    <col min="12817" max="12817" width="6.5703125" customWidth="1"/>
    <col min="12818" max="12820" width="7.140625" customWidth="1"/>
    <col min="12821" max="12821" width="7.42578125" customWidth="1"/>
    <col min="12822" max="12822" width="7.140625" customWidth="1"/>
    <col min="12823" max="12823" width="10.85546875" bestFit="1" customWidth="1"/>
    <col min="12825" max="12825" width="9.7109375" customWidth="1"/>
    <col min="12828" max="12828" width="9.7109375" customWidth="1"/>
    <col min="13058" max="13058" width="9.85546875" customWidth="1"/>
    <col min="13059" max="13059" width="6.42578125" customWidth="1"/>
    <col min="13060" max="13060" width="7" customWidth="1"/>
    <col min="13061" max="13061" width="6.7109375" customWidth="1"/>
    <col min="13062" max="13062" width="7.140625" customWidth="1"/>
    <col min="13063" max="13063" width="7" customWidth="1"/>
    <col min="13064" max="13064" width="6.85546875" customWidth="1"/>
    <col min="13065" max="13065" width="7.7109375" customWidth="1"/>
    <col min="13066" max="13066" width="7.140625" customWidth="1"/>
    <col min="13067" max="13067" width="7.85546875" customWidth="1"/>
    <col min="13068" max="13068" width="7.140625" customWidth="1"/>
    <col min="13069" max="13069" width="6.85546875" customWidth="1"/>
    <col min="13070" max="13070" width="6.42578125" customWidth="1"/>
    <col min="13071" max="13071" width="6.28515625" customWidth="1"/>
    <col min="13072" max="13072" width="7" customWidth="1"/>
    <col min="13073" max="13073" width="6.5703125" customWidth="1"/>
    <col min="13074" max="13076" width="7.140625" customWidth="1"/>
    <col min="13077" max="13077" width="7.42578125" customWidth="1"/>
    <col min="13078" max="13078" width="7.140625" customWidth="1"/>
    <col min="13079" max="13079" width="10.85546875" bestFit="1" customWidth="1"/>
    <col min="13081" max="13081" width="9.7109375" customWidth="1"/>
    <col min="13084" max="13084" width="9.7109375" customWidth="1"/>
    <col min="13314" max="13314" width="9.85546875" customWidth="1"/>
    <col min="13315" max="13315" width="6.42578125" customWidth="1"/>
    <col min="13316" max="13316" width="7" customWidth="1"/>
    <col min="13317" max="13317" width="6.7109375" customWidth="1"/>
    <col min="13318" max="13318" width="7.140625" customWidth="1"/>
    <col min="13319" max="13319" width="7" customWidth="1"/>
    <col min="13320" max="13320" width="6.85546875" customWidth="1"/>
    <col min="13321" max="13321" width="7.7109375" customWidth="1"/>
    <col min="13322" max="13322" width="7.140625" customWidth="1"/>
    <col min="13323" max="13323" width="7.85546875" customWidth="1"/>
    <col min="13324" max="13324" width="7.140625" customWidth="1"/>
    <col min="13325" max="13325" width="6.85546875" customWidth="1"/>
    <col min="13326" max="13326" width="6.42578125" customWidth="1"/>
    <col min="13327" max="13327" width="6.28515625" customWidth="1"/>
    <col min="13328" max="13328" width="7" customWidth="1"/>
    <col min="13329" max="13329" width="6.5703125" customWidth="1"/>
    <col min="13330" max="13332" width="7.140625" customWidth="1"/>
    <col min="13333" max="13333" width="7.42578125" customWidth="1"/>
    <col min="13334" max="13334" width="7.140625" customWidth="1"/>
    <col min="13335" max="13335" width="10.85546875" bestFit="1" customWidth="1"/>
    <col min="13337" max="13337" width="9.7109375" customWidth="1"/>
    <col min="13340" max="13340" width="9.7109375" customWidth="1"/>
    <col min="13570" max="13570" width="9.85546875" customWidth="1"/>
    <col min="13571" max="13571" width="6.42578125" customWidth="1"/>
    <col min="13572" max="13572" width="7" customWidth="1"/>
    <col min="13573" max="13573" width="6.7109375" customWidth="1"/>
    <col min="13574" max="13574" width="7.140625" customWidth="1"/>
    <col min="13575" max="13575" width="7" customWidth="1"/>
    <col min="13576" max="13576" width="6.85546875" customWidth="1"/>
    <col min="13577" max="13577" width="7.7109375" customWidth="1"/>
    <col min="13578" max="13578" width="7.140625" customWidth="1"/>
    <col min="13579" max="13579" width="7.85546875" customWidth="1"/>
    <col min="13580" max="13580" width="7.140625" customWidth="1"/>
    <col min="13581" max="13581" width="6.85546875" customWidth="1"/>
    <col min="13582" max="13582" width="6.42578125" customWidth="1"/>
    <col min="13583" max="13583" width="6.28515625" customWidth="1"/>
    <col min="13584" max="13584" width="7" customWidth="1"/>
    <col min="13585" max="13585" width="6.5703125" customWidth="1"/>
    <col min="13586" max="13588" width="7.140625" customWidth="1"/>
    <col min="13589" max="13589" width="7.42578125" customWidth="1"/>
    <col min="13590" max="13590" width="7.140625" customWidth="1"/>
    <col min="13591" max="13591" width="10.85546875" bestFit="1" customWidth="1"/>
    <col min="13593" max="13593" width="9.7109375" customWidth="1"/>
    <col min="13596" max="13596" width="9.7109375" customWidth="1"/>
    <col min="13826" max="13826" width="9.85546875" customWidth="1"/>
    <col min="13827" max="13827" width="6.42578125" customWidth="1"/>
    <col min="13828" max="13828" width="7" customWidth="1"/>
    <col min="13829" max="13829" width="6.7109375" customWidth="1"/>
    <col min="13830" max="13830" width="7.140625" customWidth="1"/>
    <col min="13831" max="13831" width="7" customWidth="1"/>
    <col min="13832" max="13832" width="6.85546875" customWidth="1"/>
    <col min="13833" max="13833" width="7.7109375" customWidth="1"/>
    <col min="13834" max="13834" width="7.140625" customWidth="1"/>
    <col min="13835" max="13835" width="7.85546875" customWidth="1"/>
    <col min="13836" max="13836" width="7.140625" customWidth="1"/>
    <col min="13837" max="13837" width="6.85546875" customWidth="1"/>
    <col min="13838" max="13838" width="6.42578125" customWidth="1"/>
    <col min="13839" max="13839" width="6.28515625" customWidth="1"/>
    <col min="13840" max="13840" width="7" customWidth="1"/>
    <col min="13841" max="13841" width="6.5703125" customWidth="1"/>
    <col min="13842" max="13844" width="7.140625" customWidth="1"/>
    <col min="13845" max="13845" width="7.42578125" customWidth="1"/>
    <col min="13846" max="13846" width="7.140625" customWidth="1"/>
    <col min="13847" max="13847" width="10.85546875" bestFit="1" customWidth="1"/>
    <col min="13849" max="13849" width="9.7109375" customWidth="1"/>
    <col min="13852" max="13852" width="9.7109375" customWidth="1"/>
    <col min="14082" max="14082" width="9.85546875" customWidth="1"/>
    <col min="14083" max="14083" width="6.42578125" customWidth="1"/>
    <col min="14084" max="14084" width="7" customWidth="1"/>
    <col min="14085" max="14085" width="6.7109375" customWidth="1"/>
    <col min="14086" max="14086" width="7.140625" customWidth="1"/>
    <col min="14087" max="14087" width="7" customWidth="1"/>
    <col min="14088" max="14088" width="6.85546875" customWidth="1"/>
    <col min="14089" max="14089" width="7.7109375" customWidth="1"/>
    <col min="14090" max="14090" width="7.140625" customWidth="1"/>
    <col min="14091" max="14091" width="7.85546875" customWidth="1"/>
    <col min="14092" max="14092" width="7.140625" customWidth="1"/>
    <col min="14093" max="14093" width="6.85546875" customWidth="1"/>
    <col min="14094" max="14094" width="6.42578125" customWidth="1"/>
    <col min="14095" max="14095" width="6.28515625" customWidth="1"/>
    <col min="14096" max="14096" width="7" customWidth="1"/>
    <col min="14097" max="14097" width="6.5703125" customWidth="1"/>
    <col min="14098" max="14100" width="7.140625" customWidth="1"/>
    <col min="14101" max="14101" width="7.42578125" customWidth="1"/>
    <col min="14102" max="14102" width="7.140625" customWidth="1"/>
    <col min="14103" max="14103" width="10.85546875" bestFit="1" customWidth="1"/>
    <col min="14105" max="14105" width="9.7109375" customWidth="1"/>
    <col min="14108" max="14108" width="9.7109375" customWidth="1"/>
    <col min="14338" max="14338" width="9.85546875" customWidth="1"/>
    <col min="14339" max="14339" width="6.42578125" customWidth="1"/>
    <col min="14340" max="14340" width="7" customWidth="1"/>
    <col min="14341" max="14341" width="6.7109375" customWidth="1"/>
    <col min="14342" max="14342" width="7.140625" customWidth="1"/>
    <col min="14343" max="14343" width="7" customWidth="1"/>
    <col min="14344" max="14344" width="6.85546875" customWidth="1"/>
    <col min="14345" max="14345" width="7.7109375" customWidth="1"/>
    <col min="14346" max="14346" width="7.140625" customWidth="1"/>
    <col min="14347" max="14347" width="7.85546875" customWidth="1"/>
    <col min="14348" max="14348" width="7.140625" customWidth="1"/>
    <col min="14349" max="14349" width="6.85546875" customWidth="1"/>
    <col min="14350" max="14350" width="6.42578125" customWidth="1"/>
    <col min="14351" max="14351" width="6.28515625" customWidth="1"/>
    <col min="14352" max="14352" width="7" customWidth="1"/>
    <col min="14353" max="14353" width="6.5703125" customWidth="1"/>
    <col min="14354" max="14356" width="7.140625" customWidth="1"/>
    <col min="14357" max="14357" width="7.42578125" customWidth="1"/>
    <col min="14358" max="14358" width="7.140625" customWidth="1"/>
    <col min="14359" max="14359" width="10.85546875" bestFit="1" customWidth="1"/>
    <col min="14361" max="14361" width="9.7109375" customWidth="1"/>
    <col min="14364" max="14364" width="9.7109375" customWidth="1"/>
    <col min="14594" max="14594" width="9.85546875" customWidth="1"/>
    <col min="14595" max="14595" width="6.42578125" customWidth="1"/>
    <col min="14596" max="14596" width="7" customWidth="1"/>
    <col min="14597" max="14597" width="6.7109375" customWidth="1"/>
    <col min="14598" max="14598" width="7.140625" customWidth="1"/>
    <col min="14599" max="14599" width="7" customWidth="1"/>
    <col min="14600" max="14600" width="6.85546875" customWidth="1"/>
    <col min="14601" max="14601" width="7.7109375" customWidth="1"/>
    <col min="14602" max="14602" width="7.140625" customWidth="1"/>
    <col min="14603" max="14603" width="7.85546875" customWidth="1"/>
    <col min="14604" max="14604" width="7.140625" customWidth="1"/>
    <col min="14605" max="14605" width="6.85546875" customWidth="1"/>
    <col min="14606" max="14606" width="6.42578125" customWidth="1"/>
    <col min="14607" max="14607" width="6.28515625" customWidth="1"/>
    <col min="14608" max="14608" width="7" customWidth="1"/>
    <col min="14609" max="14609" width="6.5703125" customWidth="1"/>
    <col min="14610" max="14612" width="7.140625" customWidth="1"/>
    <col min="14613" max="14613" width="7.42578125" customWidth="1"/>
    <col min="14614" max="14614" width="7.140625" customWidth="1"/>
    <col min="14615" max="14615" width="10.85546875" bestFit="1" customWidth="1"/>
    <col min="14617" max="14617" width="9.7109375" customWidth="1"/>
    <col min="14620" max="14620" width="9.7109375" customWidth="1"/>
    <col min="14850" max="14850" width="9.85546875" customWidth="1"/>
    <col min="14851" max="14851" width="6.42578125" customWidth="1"/>
    <col min="14852" max="14852" width="7" customWidth="1"/>
    <col min="14853" max="14853" width="6.7109375" customWidth="1"/>
    <col min="14854" max="14854" width="7.140625" customWidth="1"/>
    <col min="14855" max="14855" width="7" customWidth="1"/>
    <col min="14856" max="14856" width="6.85546875" customWidth="1"/>
    <col min="14857" max="14857" width="7.7109375" customWidth="1"/>
    <col min="14858" max="14858" width="7.140625" customWidth="1"/>
    <col min="14859" max="14859" width="7.85546875" customWidth="1"/>
    <col min="14860" max="14860" width="7.140625" customWidth="1"/>
    <col min="14861" max="14861" width="6.85546875" customWidth="1"/>
    <col min="14862" max="14862" width="6.42578125" customWidth="1"/>
    <col min="14863" max="14863" width="6.28515625" customWidth="1"/>
    <col min="14864" max="14864" width="7" customWidth="1"/>
    <col min="14865" max="14865" width="6.5703125" customWidth="1"/>
    <col min="14866" max="14868" width="7.140625" customWidth="1"/>
    <col min="14869" max="14869" width="7.42578125" customWidth="1"/>
    <col min="14870" max="14870" width="7.140625" customWidth="1"/>
    <col min="14871" max="14871" width="10.85546875" bestFit="1" customWidth="1"/>
    <col min="14873" max="14873" width="9.7109375" customWidth="1"/>
    <col min="14876" max="14876" width="9.7109375" customWidth="1"/>
    <col min="15106" max="15106" width="9.85546875" customWidth="1"/>
    <col min="15107" max="15107" width="6.42578125" customWidth="1"/>
    <col min="15108" max="15108" width="7" customWidth="1"/>
    <col min="15109" max="15109" width="6.7109375" customWidth="1"/>
    <col min="15110" max="15110" width="7.140625" customWidth="1"/>
    <col min="15111" max="15111" width="7" customWidth="1"/>
    <col min="15112" max="15112" width="6.85546875" customWidth="1"/>
    <col min="15113" max="15113" width="7.7109375" customWidth="1"/>
    <col min="15114" max="15114" width="7.140625" customWidth="1"/>
    <col min="15115" max="15115" width="7.85546875" customWidth="1"/>
    <col min="15116" max="15116" width="7.140625" customWidth="1"/>
    <col min="15117" max="15117" width="6.85546875" customWidth="1"/>
    <col min="15118" max="15118" width="6.42578125" customWidth="1"/>
    <col min="15119" max="15119" width="6.28515625" customWidth="1"/>
    <col min="15120" max="15120" width="7" customWidth="1"/>
    <col min="15121" max="15121" width="6.5703125" customWidth="1"/>
    <col min="15122" max="15124" width="7.140625" customWidth="1"/>
    <col min="15125" max="15125" width="7.42578125" customWidth="1"/>
    <col min="15126" max="15126" width="7.140625" customWidth="1"/>
    <col min="15127" max="15127" width="10.85546875" bestFit="1" customWidth="1"/>
    <col min="15129" max="15129" width="9.7109375" customWidth="1"/>
    <col min="15132" max="15132" width="9.7109375" customWidth="1"/>
    <col min="15362" max="15362" width="9.85546875" customWidth="1"/>
    <col min="15363" max="15363" width="6.42578125" customWidth="1"/>
    <col min="15364" max="15364" width="7" customWidth="1"/>
    <col min="15365" max="15365" width="6.7109375" customWidth="1"/>
    <col min="15366" max="15366" width="7.140625" customWidth="1"/>
    <col min="15367" max="15367" width="7" customWidth="1"/>
    <col min="15368" max="15368" width="6.85546875" customWidth="1"/>
    <col min="15369" max="15369" width="7.7109375" customWidth="1"/>
    <col min="15370" max="15370" width="7.140625" customWidth="1"/>
    <col min="15371" max="15371" width="7.85546875" customWidth="1"/>
    <col min="15372" max="15372" width="7.140625" customWidth="1"/>
    <col min="15373" max="15373" width="6.85546875" customWidth="1"/>
    <col min="15374" max="15374" width="6.42578125" customWidth="1"/>
    <col min="15375" max="15375" width="6.28515625" customWidth="1"/>
    <col min="15376" max="15376" width="7" customWidth="1"/>
    <col min="15377" max="15377" width="6.5703125" customWidth="1"/>
    <col min="15378" max="15380" width="7.140625" customWidth="1"/>
    <col min="15381" max="15381" width="7.42578125" customWidth="1"/>
    <col min="15382" max="15382" width="7.140625" customWidth="1"/>
    <col min="15383" max="15383" width="10.85546875" bestFit="1" customWidth="1"/>
    <col min="15385" max="15385" width="9.7109375" customWidth="1"/>
    <col min="15388" max="15388" width="9.7109375" customWidth="1"/>
    <col min="15618" max="15618" width="9.85546875" customWidth="1"/>
    <col min="15619" max="15619" width="6.42578125" customWidth="1"/>
    <col min="15620" max="15620" width="7" customWidth="1"/>
    <col min="15621" max="15621" width="6.7109375" customWidth="1"/>
    <col min="15622" max="15622" width="7.140625" customWidth="1"/>
    <col min="15623" max="15623" width="7" customWidth="1"/>
    <col min="15624" max="15624" width="6.85546875" customWidth="1"/>
    <col min="15625" max="15625" width="7.7109375" customWidth="1"/>
    <col min="15626" max="15626" width="7.140625" customWidth="1"/>
    <col min="15627" max="15627" width="7.85546875" customWidth="1"/>
    <col min="15628" max="15628" width="7.140625" customWidth="1"/>
    <col min="15629" max="15629" width="6.85546875" customWidth="1"/>
    <col min="15630" max="15630" width="6.42578125" customWidth="1"/>
    <col min="15631" max="15631" width="6.28515625" customWidth="1"/>
    <col min="15632" max="15632" width="7" customWidth="1"/>
    <col min="15633" max="15633" width="6.5703125" customWidth="1"/>
    <col min="15634" max="15636" width="7.140625" customWidth="1"/>
    <col min="15637" max="15637" width="7.42578125" customWidth="1"/>
    <col min="15638" max="15638" width="7.140625" customWidth="1"/>
    <col min="15639" max="15639" width="10.85546875" bestFit="1" customWidth="1"/>
    <col min="15641" max="15641" width="9.7109375" customWidth="1"/>
    <col min="15644" max="15644" width="9.7109375" customWidth="1"/>
    <col min="15874" max="15874" width="9.85546875" customWidth="1"/>
    <col min="15875" max="15875" width="6.42578125" customWidth="1"/>
    <col min="15876" max="15876" width="7" customWidth="1"/>
    <col min="15877" max="15877" width="6.7109375" customWidth="1"/>
    <col min="15878" max="15878" width="7.140625" customWidth="1"/>
    <col min="15879" max="15879" width="7" customWidth="1"/>
    <col min="15880" max="15880" width="6.85546875" customWidth="1"/>
    <col min="15881" max="15881" width="7.7109375" customWidth="1"/>
    <col min="15882" max="15882" width="7.140625" customWidth="1"/>
    <col min="15883" max="15883" width="7.85546875" customWidth="1"/>
    <col min="15884" max="15884" width="7.140625" customWidth="1"/>
    <col min="15885" max="15885" width="6.85546875" customWidth="1"/>
    <col min="15886" max="15886" width="6.42578125" customWidth="1"/>
    <col min="15887" max="15887" width="6.28515625" customWidth="1"/>
    <col min="15888" max="15888" width="7" customWidth="1"/>
    <col min="15889" max="15889" width="6.5703125" customWidth="1"/>
    <col min="15890" max="15892" width="7.140625" customWidth="1"/>
    <col min="15893" max="15893" width="7.42578125" customWidth="1"/>
    <col min="15894" max="15894" width="7.140625" customWidth="1"/>
    <col min="15895" max="15895" width="10.85546875" bestFit="1" customWidth="1"/>
    <col min="15897" max="15897" width="9.7109375" customWidth="1"/>
    <col min="15900" max="15900" width="9.7109375" customWidth="1"/>
    <col min="16130" max="16130" width="9.85546875" customWidth="1"/>
    <col min="16131" max="16131" width="6.42578125" customWidth="1"/>
    <col min="16132" max="16132" width="7" customWidth="1"/>
    <col min="16133" max="16133" width="6.7109375" customWidth="1"/>
    <col min="16134" max="16134" width="7.140625" customWidth="1"/>
    <col min="16135" max="16135" width="7" customWidth="1"/>
    <col min="16136" max="16136" width="6.85546875" customWidth="1"/>
    <col min="16137" max="16137" width="7.7109375" customWidth="1"/>
    <col min="16138" max="16138" width="7.140625" customWidth="1"/>
    <col min="16139" max="16139" width="7.85546875" customWidth="1"/>
    <col min="16140" max="16140" width="7.140625" customWidth="1"/>
    <col min="16141" max="16141" width="6.85546875" customWidth="1"/>
    <col min="16142" max="16142" width="6.42578125" customWidth="1"/>
    <col min="16143" max="16143" width="6.28515625" customWidth="1"/>
    <col min="16144" max="16144" width="7" customWidth="1"/>
    <col min="16145" max="16145" width="6.5703125" customWidth="1"/>
    <col min="16146" max="16148" width="7.140625" customWidth="1"/>
    <col min="16149" max="16149" width="7.42578125" customWidth="1"/>
    <col min="16150" max="16150" width="7.140625" customWidth="1"/>
    <col min="16151" max="16151" width="10.85546875" bestFit="1" customWidth="1"/>
    <col min="16153" max="16153" width="9.7109375" customWidth="1"/>
    <col min="16156" max="16156" width="9.7109375" customWidth="1"/>
  </cols>
  <sheetData>
    <row r="1" spans="1:33" x14ac:dyDescent="0.25">
      <c r="A1" s="1" t="s">
        <v>17</v>
      </c>
      <c r="B1" s="2" t="s">
        <v>0</v>
      </c>
      <c r="C1" s="3">
        <v>43719</v>
      </c>
      <c r="D1" s="4">
        <v>43733</v>
      </c>
      <c r="E1" s="3">
        <v>43755</v>
      </c>
      <c r="F1" s="3">
        <v>43770</v>
      </c>
      <c r="G1" s="3">
        <v>43782</v>
      </c>
      <c r="H1" s="4">
        <v>43796</v>
      </c>
      <c r="I1" s="3">
        <v>43810</v>
      </c>
      <c r="J1" s="3">
        <v>43838</v>
      </c>
      <c r="K1" s="4">
        <v>43851</v>
      </c>
      <c r="L1" s="5">
        <v>43866</v>
      </c>
      <c r="M1" s="3">
        <v>43880</v>
      </c>
      <c r="N1" s="3">
        <v>43901</v>
      </c>
      <c r="O1" s="3">
        <v>44006</v>
      </c>
      <c r="P1" s="3">
        <v>44014</v>
      </c>
      <c r="Q1" s="5">
        <v>44034</v>
      </c>
      <c r="R1" s="3">
        <v>44041</v>
      </c>
      <c r="S1" s="5"/>
      <c r="T1" s="5"/>
      <c r="W1" s="6"/>
      <c r="AB1"/>
    </row>
    <row r="2" spans="1:33" x14ac:dyDescent="0.25">
      <c r="B2" s="2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2</v>
      </c>
      <c r="H2" s="8" t="s">
        <v>3</v>
      </c>
      <c r="I2" s="8" t="s">
        <v>4</v>
      </c>
      <c r="J2" s="8" t="s">
        <v>5</v>
      </c>
      <c r="K2" s="8" t="s">
        <v>2</v>
      </c>
      <c r="L2" s="8" t="s">
        <v>3</v>
      </c>
      <c r="M2" s="8" t="s">
        <v>4</v>
      </c>
      <c r="N2" s="8" t="s">
        <v>5</v>
      </c>
      <c r="O2" s="8" t="s">
        <v>4</v>
      </c>
      <c r="P2" s="8" t="s">
        <v>5</v>
      </c>
      <c r="Q2" s="8" t="s">
        <v>3</v>
      </c>
      <c r="R2" s="8" t="s">
        <v>3</v>
      </c>
      <c r="S2" s="8"/>
      <c r="T2" s="8"/>
      <c r="U2" s="9"/>
      <c r="V2" s="9"/>
      <c r="W2" s="6"/>
      <c r="AB2"/>
    </row>
    <row r="3" spans="1:33" ht="15.75" thickBot="1" x14ac:dyDescent="0.3">
      <c r="R3" t="s">
        <v>36</v>
      </c>
      <c r="T3" s="11"/>
      <c r="U3" s="11"/>
      <c r="V3" s="11"/>
      <c r="W3" s="6"/>
      <c r="Y3" s="11"/>
      <c r="Z3" s="11"/>
      <c r="AB3"/>
    </row>
    <row r="4" spans="1:33" x14ac:dyDescent="0.25">
      <c r="B4" s="2"/>
      <c r="C4" s="12" t="s">
        <v>6</v>
      </c>
      <c r="D4" s="13"/>
      <c r="E4" s="13"/>
      <c r="F4" s="14"/>
      <c r="G4" s="15" t="s">
        <v>6</v>
      </c>
      <c r="H4" s="16"/>
      <c r="I4" s="17"/>
      <c r="J4" s="18"/>
      <c r="K4" s="19" t="s">
        <v>6</v>
      </c>
      <c r="L4" s="20"/>
      <c r="M4" s="20"/>
      <c r="N4" s="21"/>
      <c r="O4" s="22" t="s">
        <v>6</v>
      </c>
      <c r="P4" s="23"/>
      <c r="Q4" s="23"/>
      <c r="R4" s="24"/>
      <c r="T4" s="25" t="s">
        <v>7</v>
      </c>
      <c r="U4" s="26"/>
      <c r="V4" s="27"/>
      <c r="W4" s="28" t="s">
        <v>8</v>
      </c>
      <c r="X4" s="29" t="s">
        <v>9</v>
      </c>
      <c r="Y4" s="30" t="s">
        <v>8</v>
      </c>
      <c r="Z4" s="27"/>
      <c r="AB4"/>
    </row>
    <row r="5" spans="1:33" ht="16.5" thickBot="1" x14ac:dyDescent="0.3">
      <c r="B5" s="2"/>
      <c r="C5" s="31">
        <v>1</v>
      </c>
      <c r="D5" s="32"/>
      <c r="E5" s="32"/>
      <c r="F5" s="33"/>
      <c r="G5" s="34">
        <v>2</v>
      </c>
      <c r="H5" s="35"/>
      <c r="I5" s="36"/>
      <c r="J5" s="37"/>
      <c r="K5" s="38">
        <v>3</v>
      </c>
      <c r="L5" s="39"/>
      <c r="M5" s="40"/>
      <c r="N5" s="41"/>
      <c r="O5" s="42" t="s">
        <v>33</v>
      </c>
      <c r="P5" s="43"/>
      <c r="Q5" s="43"/>
      <c r="R5" s="44"/>
      <c r="T5" s="25"/>
      <c r="U5" s="26"/>
      <c r="V5" s="27"/>
      <c r="W5" s="45"/>
      <c r="X5" s="26" t="s">
        <v>10</v>
      </c>
      <c r="Y5" s="46"/>
      <c r="Z5" s="27"/>
      <c r="AB5"/>
    </row>
    <row r="6" spans="1:33" ht="19.5" thickBot="1" x14ac:dyDescent="0.35">
      <c r="B6" s="2"/>
      <c r="C6" s="104" t="s">
        <v>21</v>
      </c>
      <c r="D6" s="105"/>
      <c r="E6" s="105"/>
      <c r="F6" s="106"/>
      <c r="G6" s="105" t="s">
        <v>27</v>
      </c>
      <c r="H6" s="105"/>
      <c r="I6" s="105"/>
      <c r="J6" s="106"/>
      <c r="K6" s="107" t="s">
        <v>32</v>
      </c>
      <c r="L6" s="47"/>
      <c r="M6" s="47"/>
      <c r="N6" s="48"/>
      <c r="O6" s="105" t="s">
        <v>39</v>
      </c>
      <c r="P6" s="47"/>
      <c r="Q6" s="47"/>
      <c r="R6" s="47"/>
      <c r="T6" s="25"/>
      <c r="U6" s="26"/>
      <c r="V6" s="27"/>
      <c r="W6" s="49"/>
      <c r="X6" s="50" t="s">
        <v>10</v>
      </c>
      <c r="Y6" s="51"/>
      <c r="Z6" s="27"/>
      <c r="AB6"/>
    </row>
    <row r="7" spans="1:33" ht="15.75" x14ac:dyDescent="0.25">
      <c r="B7" s="52" t="s">
        <v>2</v>
      </c>
      <c r="C7" s="53">
        <v>49.83</v>
      </c>
      <c r="D7" s="53">
        <v>48.67</v>
      </c>
      <c r="E7" s="53">
        <v>35.75</v>
      </c>
      <c r="F7" s="54">
        <v>55.5</v>
      </c>
      <c r="G7" s="55">
        <v>55.25</v>
      </c>
      <c r="H7" s="55">
        <v>46.67</v>
      </c>
      <c r="I7" s="55">
        <v>61</v>
      </c>
      <c r="J7" s="55">
        <v>53.08</v>
      </c>
      <c r="K7" s="56">
        <v>56.17</v>
      </c>
      <c r="L7" s="56">
        <v>51.92</v>
      </c>
      <c r="M7" s="56">
        <v>61.25</v>
      </c>
      <c r="N7" s="57">
        <v>43.08</v>
      </c>
      <c r="O7" s="58">
        <v>39.75</v>
      </c>
      <c r="P7" s="58">
        <v>51.08</v>
      </c>
      <c r="Q7" s="59">
        <v>43.33</v>
      </c>
      <c r="R7" s="58">
        <v>41.83</v>
      </c>
      <c r="T7" s="60">
        <f>SUM(C7:R7)/16</f>
        <v>49.635000000000012</v>
      </c>
      <c r="U7" s="61" t="s">
        <v>11</v>
      </c>
      <c r="V7" s="62"/>
      <c r="W7" s="63">
        <v>1</v>
      </c>
      <c r="X7" s="64">
        <v>51.854999999999997</v>
      </c>
      <c r="Y7" s="65" t="s">
        <v>12</v>
      </c>
      <c r="Z7" s="10"/>
      <c r="AB7"/>
    </row>
    <row r="8" spans="1:33" ht="15.75" x14ac:dyDescent="0.25">
      <c r="B8" s="52" t="s">
        <v>5</v>
      </c>
      <c r="C8" s="53">
        <v>50</v>
      </c>
      <c r="D8" s="53">
        <v>42</v>
      </c>
      <c r="E8" s="53">
        <v>65.92</v>
      </c>
      <c r="F8" s="54">
        <v>46</v>
      </c>
      <c r="G8" s="55">
        <v>49.92</v>
      </c>
      <c r="H8" s="55">
        <v>42.83</v>
      </c>
      <c r="I8" s="55">
        <v>53.67</v>
      </c>
      <c r="J8" s="55">
        <v>51.08</v>
      </c>
      <c r="K8" s="56">
        <v>40.67</v>
      </c>
      <c r="L8" s="56">
        <v>61.25</v>
      </c>
      <c r="M8" s="56">
        <v>56.25</v>
      </c>
      <c r="N8" s="57">
        <v>56.92</v>
      </c>
      <c r="O8" s="58">
        <v>65.08</v>
      </c>
      <c r="P8" s="58">
        <v>40.75</v>
      </c>
      <c r="Q8" s="59">
        <v>58.67</v>
      </c>
      <c r="R8" s="58">
        <v>48.67</v>
      </c>
      <c r="T8" s="60">
        <f>SUM(C8:R8)/16</f>
        <v>51.854999999999997</v>
      </c>
      <c r="U8" s="61" t="s">
        <v>12</v>
      </c>
      <c r="V8" s="62"/>
      <c r="W8" s="66">
        <v>2</v>
      </c>
      <c r="X8" s="67">
        <v>51.760000000000005</v>
      </c>
      <c r="Y8" s="68" t="s">
        <v>13</v>
      </c>
      <c r="Z8" s="10"/>
      <c r="AB8"/>
    </row>
    <row r="9" spans="1:33" ht="15.75" x14ac:dyDescent="0.25">
      <c r="B9" s="52" t="s">
        <v>4</v>
      </c>
      <c r="C9" s="53">
        <v>59</v>
      </c>
      <c r="D9" s="53">
        <v>51.5</v>
      </c>
      <c r="E9" s="53">
        <v>53.58</v>
      </c>
      <c r="F9" s="54">
        <v>48</v>
      </c>
      <c r="G9" s="55">
        <v>55.25</v>
      </c>
      <c r="H9" s="55">
        <v>45.83</v>
      </c>
      <c r="I9" s="55">
        <v>49.83</v>
      </c>
      <c r="J9" s="55">
        <v>51.75</v>
      </c>
      <c r="K9" s="56">
        <v>50.17</v>
      </c>
      <c r="L9" s="56">
        <v>39.92</v>
      </c>
      <c r="M9" s="56">
        <v>39.42</v>
      </c>
      <c r="N9" s="57">
        <v>46.75</v>
      </c>
      <c r="O9" s="58">
        <v>49.25</v>
      </c>
      <c r="P9" s="58">
        <v>66.75</v>
      </c>
      <c r="Q9" s="59">
        <v>61.33</v>
      </c>
      <c r="R9" s="58">
        <v>59.83</v>
      </c>
      <c r="T9" s="60">
        <f>SUM(C9:R9)/16</f>
        <v>51.760000000000005</v>
      </c>
      <c r="U9" s="61" t="s">
        <v>13</v>
      </c>
      <c r="V9" s="62"/>
      <c r="W9" s="66">
        <v>3</v>
      </c>
      <c r="X9" s="67">
        <v>49.635000000000012</v>
      </c>
      <c r="Y9" s="68" t="s">
        <v>11</v>
      </c>
      <c r="Z9" s="10"/>
      <c r="AB9"/>
    </row>
    <row r="10" spans="1:33" ht="15.75" x14ac:dyDescent="0.25">
      <c r="B10" s="52" t="s">
        <v>3</v>
      </c>
      <c r="C10" s="53">
        <v>41.17</v>
      </c>
      <c r="D10" s="53">
        <v>57.83</v>
      </c>
      <c r="E10" s="53">
        <v>44.75</v>
      </c>
      <c r="F10" s="54">
        <v>50.5</v>
      </c>
      <c r="G10" s="55">
        <v>39.58</v>
      </c>
      <c r="H10" s="55">
        <v>64.67</v>
      </c>
      <c r="I10" s="55">
        <v>35.5</v>
      </c>
      <c r="J10" s="55">
        <v>44.08</v>
      </c>
      <c r="K10" s="56">
        <v>53</v>
      </c>
      <c r="L10" s="56">
        <v>46.92</v>
      </c>
      <c r="M10" s="56">
        <v>43.08</v>
      </c>
      <c r="N10" s="57">
        <v>53.25</v>
      </c>
      <c r="O10" s="58">
        <v>45.92</v>
      </c>
      <c r="P10" s="58">
        <v>41.42</v>
      </c>
      <c r="Q10" s="59">
        <v>36.67</v>
      </c>
      <c r="R10" s="58">
        <v>49.67</v>
      </c>
      <c r="T10" s="60">
        <f>SUM(C10:R10)/16</f>
        <v>46.750624999999992</v>
      </c>
      <c r="U10" s="61" t="s">
        <v>14</v>
      </c>
      <c r="V10" s="62"/>
      <c r="W10" s="66">
        <v>4</v>
      </c>
      <c r="X10" s="67">
        <v>46.750624999999992</v>
      </c>
      <c r="Y10" s="68" t="s">
        <v>14</v>
      </c>
      <c r="Z10" s="10"/>
      <c r="AB10"/>
    </row>
    <row r="11" spans="1:33" ht="13.5" customHeight="1" x14ac:dyDescent="0.25">
      <c r="B11" s="52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11"/>
      <c r="S11" s="11"/>
      <c r="T11" s="11"/>
      <c r="W11" s="70"/>
      <c r="X11" s="62"/>
      <c r="Y11" s="27"/>
      <c r="Z11" s="27"/>
      <c r="AA11" s="27"/>
      <c r="AB11" s="71"/>
      <c r="AC11" s="71"/>
      <c r="AD11" s="10"/>
      <c r="AE11" s="72"/>
      <c r="AF11" s="10"/>
      <c r="AG11" s="10"/>
    </row>
    <row r="12" spans="1:33" s="10" customFormat="1" ht="14.25" customHeight="1" x14ac:dyDescent="0.25">
      <c r="A12" s="73"/>
      <c r="B12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70"/>
      <c r="P12" s="62"/>
      <c r="Q12" s="27"/>
      <c r="R12" s="27"/>
      <c r="S12"/>
      <c r="T12"/>
      <c r="U12"/>
      <c r="V12" s="11"/>
      <c r="W12" s="27"/>
      <c r="AB12" s="71"/>
    </row>
    <row r="13" spans="1:33" ht="15" customHeight="1" x14ac:dyDescent="0.25">
      <c r="A13" s="73"/>
      <c r="B13" s="74" t="s">
        <v>34</v>
      </c>
      <c r="C13" s="69"/>
      <c r="D13" s="69"/>
      <c r="E13" s="69"/>
      <c r="F13" s="69" t="s">
        <v>35</v>
      </c>
      <c r="G13" s="69"/>
      <c r="H13" s="69"/>
      <c r="I13" s="69"/>
      <c r="J13" s="69" t="s">
        <v>37</v>
      </c>
      <c r="K13" s="69"/>
      <c r="L13" s="69"/>
      <c r="M13" s="69"/>
      <c r="N13" s="69" t="s">
        <v>38</v>
      </c>
      <c r="O13" s="70"/>
      <c r="P13" s="62"/>
      <c r="Q13" s="27"/>
      <c r="R13" s="27"/>
      <c r="S13" s="11"/>
      <c r="T13" s="11"/>
      <c r="W13" s="70"/>
      <c r="X13" s="62"/>
      <c r="Y13" s="27"/>
      <c r="Z13" s="27"/>
      <c r="AA13" s="27"/>
      <c r="AB13" s="71"/>
      <c r="AC13" s="71"/>
      <c r="AD13" s="10"/>
      <c r="AE13" s="72"/>
      <c r="AF13" s="10"/>
      <c r="AG13" s="10"/>
    </row>
    <row r="14" spans="1:33" ht="15" customHeight="1" x14ac:dyDescent="0.25">
      <c r="B14" s="75"/>
      <c r="D14" s="73"/>
      <c r="H14" s="75"/>
      <c r="J14" s="11"/>
      <c r="K14" s="11"/>
      <c r="L14" s="69"/>
      <c r="N14" s="75"/>
      <c r="Q14" s="11"/>
      <c r="R14" s="69"/>
      <c r="S14" s="11"/>
      <c r="T14" s="11"/>
      <c r="W14" s="70"/>
      <c r="X14" s="62"/>
      <c r="Y14" s="27"/>
      <c r="Z14" s="27"/>
      <c r="AA14" s="27"/>
      <c r="AB14" s="71"/>
      <c r="AC14" s="71"/>
      <c r="AD14" s="10"/>
      <c r="AE14" s="72"/>
      <c r="AF14" s="10"/>
      <c r="AG14" s="10"/>
    </row>
    <row r="15" spans="1:33" s="124" customFormat="1" ht="15" customHeight="1" x14ac:dyDescent="0.2">
      <c r="A15" s="115"/>
      <c r="B15" s="113" t="s">
        <v>5</v>
      </c>
      <c r="C15" s="116">
        <v>65.08</v>
      </c>
      <c r="D15" s="72"/>
      <c r="E15" s="117"/>
      <c r="F15" s="113" t="s">
        <v>4</v>
      </c>
      <c r="G15" s="118">
        <v>58</v>
      </c>
      <c r="H15" s="119"/>
      <c r="I15" s="119"/>
      <c r="J15" s="113" t="s">
        <v>4</v>
      </c>
      <c r="K15" s="85">
        <v>59.109999999999992</v>
      </c>
      <c r="L15" s="117"/>
      <c r="M15" s="117"/>
      <c r="N15" s="116" t="s">
        <v>4</v>
      </c>
      <c r="O15" s="118">
        <v>59.289999999999992</v>
      </c>
      <c r="P15" s="120"/>
      <c r="Q15" s="121"/>
      <c r="R15" s="121"/>
      <c r="S15" s="121"/>
      <c r="T15" s="122"/>
      <c r="U15" s="122"/>
      <c r="V15" s="122"/>
      <c r="W15" s="123"/>
      <c r="X15" s="72"/>
      <c r="Y15" s="123"/>
      <c r="Z15" s="123"/>
    </row>
    <row r="16" spans="1:33" s="124" customFormat="1" ht="15" customHeight="1" x14ac:dyDescent="0.25">
      <c r="A16" s="81" t="s">
        <v>15</v>
      </c>
      <c r="B16" s="113" t="s">
        <v>4</v>
      </c>
      <c r="C16" s="116">
        <v>49.25</v>
      </c>
      <c r="D16" s="72"/>
      <c r="E16" s="117"/>
      <c r="F16" s="113" t="s">
        <v>5</v>
      </c>
      <c r="G16" s="118">
        <v>52.914999999999999</v>
      </c>
      <c r="I16" s="119"/>
      <c r="J16" s="113" t="s">
        <v>5</v>
      </c>
      <c r="K16" s="118">
        <v>54.833333333333336</v>
      </c>
      <c r="L16" s="117"/>
      <c r="M16" s="117"/>
      <c r="N16" s="113" t="s">
        <v>5</v>
      </c>
      <c r="O16" s="118">
        <v>53.292500000000004</v>
      </c>
      <c r="P16" s="120"/>
      <c r="Q16" s="121"/>
      <c r="R16" s="121"/>
      <c r="S16" s="121"/>
      <c r="T16" s="122"/>
      <c r="U16" s="122"/>
      <c r="V16" s="122"/>
      <c r="W16" s="123"/>
      <c r="X16" s="72"/>
      <c r="Y16" s="123"/>
      <c r="Z16" s="123"/>
    </row>
    <row r="17" spans="1:26" s="124" customFormat="1" ht="15.75" customHeight="1" x14ac:dyDescent="0.25">
      <c r="A17" s="81">
        <v>4</v>
      </c>
      <c r="B17" s="113" t="s">
        <v>3</v>
      </c>
      <c r="C17" s="116">
        <v>45.92</v>
      </c>
      <c r="D17" s="72"/>
      <c r="E17" s="117"/>
      <c r="F17" s="113" t="s">
        <v>2</v>
      </c>
      <c r="G17" s="85">
        <v>45.414999999999999</v>
      </c>
      <c r="I17" s="119"/>
      <c r="J17" s="113" t="s">
        <v>2</v>
      </c>
      <c r="K17" s="118">
        <v>44.72</v>
      </c>
      <c r="L17" s="117"/>
      <c r="M17" s="117"/>
      <c r="N17" s="113" t="s">
        <v>2</v>
      </c>
      <c r="O17" s="118">
        <v>43.997500000000002</v>
      </c>
      <c r="P17" s="120"/>
      <c r="Q17" s="121"/>
      <c r="R17" s="121"/>
      <c r="S17" s="121"/>
      <c r="T17" s="122"/>
      <c r="U17" s="122"/>
      <c r="V17" s="122"/>
      <c r="W17" s="123"/>
      <c r="X17" s="72"/>
      <c r="Y17" s="123"/>
      <c r="Z17" s="123"/>
    </row>
    <row r="18" spans="1:26" s="124" customFormat="1" ht="12" customHeight="1" x14ac:dyDescent="0.2">
      <c r="A18" s="115"/>
      <c r="B18" s="82" t="s">
        <v>2</v>
      </c>
      <c r="C18" s="114">
        <v>39.75</v>
      </c>
      <c r="D18" s="72"/>
      <c r="E18" s="117"/>
      <c r="F18" s="113" t="s">
        <v>3</v>
      </c>
      <c r="G18" s="118">
        <v>43.67</v>
      </c>
      <c r="I18" s="119"/>
      <c r="J18" s="116" t="s">
        <v>3</v>
      </c>
      <c r="K18" s="118">
        <v>41.336666666666666</v>
      </c>
      <c r="L18" s="117"/>
      <c r="M18" s="117"/>
      <c r="N18" s="113" t="s">
        <v>3</v>
      </c>
      <c r="O18" s="85">
        <v>43.42</v>
      </c>
      <c r="P18" s="120"/>
      <c r="Q18" s="121"/>
      <c r="R18" s="121"/>
      <c r="S18" s="121"/>
      <c r="T18" s="122"/>
      <c r="U18" s="122"/>
      <c r="V18" s="122"/>
      <c r="W18" s="123"/>
      <c r="X18" s="72"/>
      <c r="Y18" s="123"/>
      <c r="Z18" s="123"/>
    </row>
    <row r="19" spans="1:26" s="10" customFormat="1" ht="18" customHeight="1" x14ac:dyDescent="0.25">
      <c r="A19" s="73"/>
      <c r="B19"/>
      <c r="D19" s="72"/>
      <c r="E19"/>
      <c r="F19"/>
      <c r="G19" s="6"/>
      <c r="H19" s="72"/>
      <c r="I19"/>
      <c r="J19"/>
      <c r="K19"/>
      <c r="L19" s="72"/>
      <c r="M19" s="27"/>
      <c r="N19"/>
      <c r="O19"/>
      <c r="P19" s="70"/>
      <c r="Q19" s="62"/>
      <c r="R19" s="27"/>
      <c r="S19" s="27"/>
      <c r="T19" s="27"/>
      <c r="U19" s="71"/>
      <c r="V19" s="71"/>
      <c r="W19" s="71"/>
      <c r="Y19" s="72"/>
    </row>
    <row r="20" spans="1:26" s="10" customFormat="1" ht="13.5" customHeight="1" x14ac:dyDescent="0.25">
      <c r="A20" s="73"/>
      <c r="B20"/>
      <c r="D20" s="72"/>
      <c r="E20"/>
      <c r="F20"/>
      <c r="G20" s="6"/>
      <c r="H20" s="72"/>
      <c r="I20"/>
      <c r="J20"/>
      <c r="K20"/>
      <c r="L20" s="72"/>
      <c r="M20"/>
      <c r="N20"/>
      <c r="O20"/>
      <c r="P20" s="27"/>
      <c r="U20" s="71"/>
      <c r="V20" s="71"/>
    </row>
    <row r="21" spans="1:26" s="10" customFormat="1" ht="13.5" customHeight="1" x14ac:dyDescent="0.25">
      <c r="B21" t="s">
        <v>28</v>
      </c>
      <c r="C21"/>
      <c r="D21"/>
      <c r="F21" t="s">
        <v>29</v>
      </c>
      <c r="G21" s="6"/>
      <c r="H21"/>
      <c r="I21"/>
      <c r="J21" t="s">
        <v>30</v>
      </c>
      <c r="K21"/>
      <c r="L21"/>
      <c r="M21" s="69"/>
      <c r="N21" t="s">
        <v>31</v>
      </c>
      <c r="O21"/>
      <c r="P21" s="27"/>
      <c r="U21" s="71"/>
      <c r="V21" s="71"/>
    </row>
    <row r="22" spans="1:26" s="10" customFormat="1" ht="13.5" customHeight="1" x14ac:dyDescent="0.25">
      <c r="A22" s="73"/>
      <c r="B22" s="75"/>
      <c r="D22" s="73"/>
      <c r="E22"/>
      <c r="F22" s="109"/>
      <c r="G22" s="110"/>
      <c r="H22"/>
      <c r="I22"/>
      <c r="J22" s="75"/>
      <c r="K22"/>
      <c r="L22"/>
      <c r="M22" s="69"/>
      <c r="N22" s="109"/>
      <c r="O22" s="11"/>
      <c r="P22" s="27"/>
      <c r="U22" s="71"/>
      <c r="V22" s="71"/>
    </row>
    <row r="23" spans="1:26" s="10" customFormat="1" ht="13.5" customHeight="1" x14ac:dyDescent="0.25">
      <c r="A23" s="84"/>
      <c r="B23" s="85" t="s">
        <v>2</v>
      </c>
      <c r="C23" s="83">
        <v>56.17</v>
      </c>
      <c r="D23" s="86"/>
      <c r="E23" s="6"/>
      <c r="F23" s="87" t="s">
        <v>2</v>
      </c>
      <c r="G23" s="78">
        <v>54.045000000000002</v>
      </c>
      <c r="H23" s="86"/>
      <c r="I23" s="6"/>
      <c r="J23" s="87" t="s">
        <v>2</v>
      </c>
      <c r="K23" s="80">
        <v>56.446666666666665</v>
      </c>
      <c r="L23" s="86"/>
      <c r="M23" s="69"/>
      <c r="N23" s="87" t="s">
        <v>5</v>
      </c>
      <c r="O23" s="80">
        <v>53.772500000000008</v>
      </c>
      <c r="P23" s="27"/>
      <c r="U23" s="71"/>
      <c r="V23" s="71"/>
    </row>
    <row r="24" spans="1:26" s="10" customFormat="1" ht="13.5" customHeight="1" x14ac:dyDescent="0.25">
      <c r="A24" s="88" t="s">
        <v>15</v>
      </c>
      <c r="B24" s="78" t="s">
        <v>3</v>
      </c>
      <c r="C24" s="89">
        <v>53</v>
      </c>
      <c r="D24" s="86"/>
      <c r="E24" s="6"/>
      <c r="F24" s="78" t="s">
        <v>5</v>
      </c>
      <c r="G24" s="78">
        <v>50.96</v>
      </c>
      <c r="H24" s="86"/>
      <c r="I24" s="6"/>
      <c r="J24" s="87" t="s">
        <v>5</v>
      </c>
      <c r="K24" s="80">
        <v>52.723333333333336</v>
      </c>
      <c r="L24" s="86"/>
      <c r="M24" s="69"/>
      <c r="N24" s="87" t="s">
        <v>2</v>
      </c>
      <c r="O24" s="80">
        <v>53.105000000000004</v>
      </c>
      <c r="P24" s="27"/>
      <c r="U24" s="71"/>
      <c r="V24" s="71"/>
    </row>
    <row r="25" spans="1:26" s="10" customFormat="1" ht="13.5" customHeight="1" x14ac:dyDescent="0.25">
      <c r="A25" s="90">
        <v>3</v>
      </c>
      <c r="B25" s="78" t="s">
        <v>4</v>
      </c>
      <c r="C25" s="89">
        <v>50.17</v>
      </c>
      <c r="D25" s="86"/>
      <c r="E25" s="6"/>
      <c r="F25" s="78" t="s">
        <v>3</v>
      </c>
      <c r="G25" s="78">
        <v>49.96</v>
      </c>
      <c r="H25" s="86"/>
      <c r="I25" s="6"/>
      <c r="J25" s="87" t="s">
        <v>3</v>
      </c>
      <c r="K25" s="80">
        <v>47.666666666666664</v>
      </c>
      <c r="L25" s="86"/>
      <c r="M25" s="69"/>
      <c r="N25" s="87" t="s">
        <v>3</v>
      </c>
      <c r="O25" s="80">
        <v>49.0625</v>
      </c>
      <c r="P25" s="27"/>
      <c r="U25" s="71"/>
      <c r="V25" s="71"/>
    </row>
    <row r="26" spans="1:26" s="10" customFormat="1" ht="13.5" customHeight="1" x14ac:dyDescent="0.25">
      <c r="A26" s="84"/>
      <c r="B26" s="78" t="s">
        <v>5</v>
      </c>
      <c r="C26" s="89">
        <v>40.67</v>
      </c>
      <c r="D26" s="86"/>
      <c r="E26" s="6"/>
      <c r="F26" s="87" t="s">
        <v>4</v>
      </c>
      <c r="G26" s="80">
        <v>45.045000000000002</v>
      </c>
      <c r="H26" s="86"/>
      <c r="I26" s="6"/>
      <c r="J26" s="91" t="s">
        <v>4</v>
      </c>
      <c r="K26" s="80">
        <v>43.169999999999995</v>
      </c>
      <c r="L26" s="86"/>
      <c r="M26" s="69"/>
      <c r="N26" s="91" t="s">
        <v>4</v>
      </c>
      <c r="O26" s="80">
        <v>44.064999999999998</v>
      </c>
      <c r="P26" s="27"/>
      <c r="U26" s="71"/>
      <c r="V26" s="71"/>
    </row>
    <row r="27" spans="1:26" s="10" customFormat="1" ht="13.5" customHeight="1" x14ac:dyDescent="0.25">
      <c r="A27" s="92"/>
      <c r="B27" s="6"/>
      <c r="C27" s="71"/>
      <c r="D27" s="86"/>
      <c r="E27" s="6"/>
      <c r="F27" s="6"/>
      <c r="G27" s="6"/>
      <c r="H27" s="86"/>
      <c r="I27" s="6"/>
      <c r="J27" s="6"/>
      <c r="K27" s="6"/>
      <c r="L27" s="86"/>
      <c r="M27" s="27"/>
      <c r="N27" s="6"/>
      <c r="O27" s="6"/>
      <c r="P27" s="27"/>
      <c r="U27" s="71"/>
      <c r="V27" s="71"/>
    </row>
    <row r="28" spans="1:26" s="10" customFormat="1" ht="13.5" customHeight="1" x14ac:dyDescent="0.25">
      <c r="A28" s="92"/>
      <c r="B28" s="6"/>
      <c r="C28" s="71"/>
      <c r="D28" s="86"/>
      <c r="E28" s="6"/>
      <c r="F28" s="6"/>
      <c r="G28" s="6"/>
      <c r="H28" s="86"/>
      <c r="I28" s="6"/>
      <c r="J28" s="6"/>
      <c r="K28" s="6"/>
      <c r="L28" s="86"/>
      <c r="M28" s="27"/>
      <c r="N28" s="6"/>
      <c r="O28" s="6"/>
      <c r="P28" s="27"/>
      <c r="U28" s="71"/>
      <c r="V28" s="71"/>
    </row>
    <row r="29" spans="1:26" s="10" customFormat="1" ht="13.5" customHeight="1" x14ac:dyDescent="0.25">
      <c r="A29" s="7"/>
      <c r="B29" t="s">
        <v>23</v>
      </c>
      <c r="C29" s="69"/>
      <c r="D29" s="69"/>
      <c r="E29" s="69"/>
      <c r="F29" s="69" t="s">
        <v>24</v>
      </c>
      <c r="G29" s="69"/>
      <c r="H29" s="69"/>
      <c r="I29" s="69"/>
      <c r="J29" s="69" t="s">
        <v>25</v>
      </c>
      <c r="K29" s="69"/>
      <c r="L29" s="69"/>
      <c r="M29" s="69"/>
      <c r="N29" s="69" t="s">
        <v>26</v>
      </c>
      <c r="O29" s="70"/>
      <c r="P29" s="62"/>
      <c r="U29" s="71"/>
      <c r="V29" s="71"/>
    </row>
    <row r="30" spans="1:26" s="10" customFormat="1" ht="13.5" customHeight="1" x14ac:dyDescent="0.25">
      <c r="A30" s="7"/>
      <c r="B30" s="75"/>
      <c r="D30" s="73"/>
      <c r="E30"/>
      <c r="F30" s="109"/>
      <c r="G30" s="110"/>
      <c r="H30"/>
      <c r="I30"/>
      <c r="J30" s="75"/>
      <c r="K30" s="6"/>
      <c r="L30"/>
      <c r="M30" s="69"/>
      <c r="N30" s="75"/>
      <c r="O30" s="6"/>
      <c r="P30" s="27"/>
      <c r="U30" s="71"/>
      <c r="V30" s="71"/>
    </row>
    <row r="31" spans="1:26" s="10" customFormat="1" ht="13.5" customHeight="1" x14ac:dyDescent="0.25">
      <c r="A31" s="93"/>
      <c r="B31" s="82" t="s">
        <v>4</v>
      </c>
      <c r="C31" s="77">
        <v>55.25</v>
      </c>
      <c r="D31" s="72"/>
      <c r="E31" s="6"/>
      <c r="F31" s="82" t="s">
        <v>3</v>
      </c>
      <c r="G31" s="80">
        <v>52.125</v>
      </c>
      <c r="H31" s="72"/>
      <c r="I31"/>
      <c r="J31" s="76" t="s">
        <v>2</v>
      </c>
      <c r="K31" s="78">
        <v>54.306666666666672</v>
      </c>
      <c r="L31" s="94"/>
      <c r="M31" s="69"/>
      <c r="N31" s="76" t="s">
        <v>2</v>
      </c>
      <c r="O31" s="78">
        <v>54</v>
      </c>
      <c r="P31" s="27"/>
      <c r="U31" s="71"/>
      <c r="V31" s="71"/>
    </row>
    <row r="32" spans="1:26" s="10" customFormat="1" ht="13.5" customHeight="1" x14ac:dyDescent="0.25">
      <c r="A32" s="95" t="s">
        <v>15</v>
      </c>
      <c r="B32" s="82" t="s">
        <v>2</v>
      </c>
      <c r="C32" s="77">
        <v>55.25</v>
      </c>
      <c r="D32" s="72"/>
      <c r="E32" s="6"/>
      <c r="F32" s="82" t="s">
        <v>2</v>
      </c>
      <c r="G32" s="78">
        <v>50.96</v>
      </c>
      <c r="H32" s="72"/>
      <c r="I32"/>
      <c r="J32" s="79" t="s">
        <v>4</v>
      </c>
      <c r="K32" s="80">
        <v>50.303333333333335</v>
      </c>
      <c r="L32" s="72"/>
      <c r="M32" s="69"/>
      <c r="N32" s="76" t="s">
        <v>4</v>
      </c>
      <c r="O32" s="78">
        <v>50.664999999999999</v>
      </c>
      <c r="P32" s="27"/>
      <c r="U32" s="71"/>
      <c r="V32" s="71"/>
    </row>
    <row r="33" spans="1:29" s="10" customFormat="1" ht="13.5" customHeight="1" x14ac:dyDescent="0.25">
      <c r="A33" s="95">
        <v>2</v>
      </c>
      <c r="B33" s="82" t="s">
        <v>5</v>
      </c>
      <c r="C33" s="96">
        <v>49.92</v>
      </c>
      <c r="D33" s="72"/>
      <c r="E33" s="6"/>
      <c r="F33" s="82" t="s">
        <v>4</v>
      </c>
      <c r="G33" s="78">
        <v>50.54</v>
      </c>
      <c r="H33" s="72"/>
      <c r="I33"/>
      <c r="J33" s="77" t="s">
        <v>5</v>
      </c>
      <c r="K33" s="78">
        <v>48.806666666666672</v>
      </c>
      <c r="L33" s="72"/>
      <c r="M33" s="69"/>
      <c r="N33" s="77" t="s">
        <v>5</v>
      </c>
      <c r="O33" s="78">
        <v>49.375</v>
      </c>
      <c r="P33" s="27"/>
      <c r="U33" s="71"/>
      <c r="V33" s="71"/>
    </row>
    <row r="34" spans="1:29" s="10" customFormat="1" ht="13.5" customHeight="1" x14ac:dyDescent="0.25">
      <c r="A34" s="93"/>
      <c r="B34" s="82" t="s">
        <v>3</v>
      </c>
      <c r="C34" s="77">
        <v>39.58</v>
      </c>
      <c r="D34" s="72"/>
      <c r="E34" s="6"/>
      <c r="F34" s="82" t="s">
        <v>5</v>
      </c>
      <c r="G34" s="78">
        <v>46.375</v>
      </c>
      <c r="H34" s="72"/>
      <c r="I34"/>
      <c r="J34" s="76" t="s">
        <v>3</v>
      </c>
      <c r="K34" s="78">
        <v>46.583333333333336</v>
      </c>
      <c r="L34" s="72"/>
      <c r="M34" s="69"/>
      <c r="N34" s="79" t="s">
        <v>3</v>
      </c>
      <c r="O34" s="80">
        <v>45.957499999999996</v>
      </c>
      <c r="P34" s="27"/>
      <c r="U34" s="71"/>
      <c r="V34" s="71"/>
    </row>
    <row r="35" spans="1:29" s="10" customFormat="1" ht="13.5" customHeight="1" x14ac:dyDescent="0.25">
      <c r="A35" s="73"/>
      <c r="B35"/>
      <c r="D35" s="72"/>
      <c r="E35"/>
      <c r="F35"/>
      <c r="G35" s="6"/>
      <c r="H35" s="72"/>
      <c r="I35"/>
      <c r="J35"/>
      <c r="K35"/>
      <c r="L35" s="72"/>
      <c r="M35" s="69"/>
      <c r="N35"/>
      <c r="O35"/>
      <c r="P35" s="27"/>
      <c r="U35" s="71"/>
      <c r="V35" s="71"/>
    </row>
    <row r="36" spans="1:29" ht="13.5" customHeight="1" x14ac:dyDescent="0.25">
      <c r="A36" s="73"/>
      <c r="D36" s="72"/>
      <c r="E36"/>
      <c r="G36" s="6"/>
      <c r="H36" s="72"/>
      <c r="I36"/>
      <c r="L36" s="72"/>
      <c r="U36" s="6"/>
      <c r="V36" s="6"/>
      <c r="AB36"/>
    </row>
    <row r="37" spans="1:29" x14ac:dyDescent="0.25">
      <c r="A37" s="73"/>
      <c r="D37" s="72"/>
      <c r="E37"/>
      <c r="G37" s="6"/>
      <c r="H37" s="72"/>
      <c r="I37"/>
      <c r="L37" s="72"/>
      <c r="U37" s="6"/>
      <c r="V37" s="6"/>
      <c r="AB37"/>
    </row>
    <row r="38" spans="1:29" s="6" customFormat="1" x14ac:dyDescent="0.25">
      <c r="A38" s="7"/>
      <c r="B38" t="s">
        <v>18</v>
      </c>
      <c r="C38" s="10"/>
      <c r="D38" s="10"/>
      <c r="E38"/>
      <c r="F38" t="s">
        <v>19</v>
      </c>
      <c r="H38"/>
      <c r="I38"/>
      <c r="J38" t="s">
        <v>20</v>
      </c>
      <c r="K38"/>
      <c r="L38"/>
      <c r="M38" s="69"/>
      <c r="N38" t="s">
        <v>22</v>
      </c>
      <c r="O38"/>
    </row>
    <row r="39" spans="1:29" s="6" customFormat="1" x14ac:dyDescent="0.25">
      <c r="A39" s="7"/>
      <c r="B39" s="75"/>
      <c r="C39" s="10"/>
      <c r="D39" s="73"/>
      <c r="E39"/>
      <c r="F39" s="75"/>
      <c r="H39"/>
      <c r="I39"/>
      <c r="J39" s="75"/>
      <c r="L39"/>
      <c r="M39" s="69"/>
      <c r="N39" s="75"/>
    </row>
    <row r="40" spans="1:29" s="6" customFormat="1" x14ac:dyDescent="0.25">
      <c r="A40" s="97"/>
      <c r="B40" s="76" t="s">
        <v>4</v>
      </c>
      <c r="C40" s="89">
        <v>59</v>
      </c>
      <c r="D40" s="72"/>
      <c r="E40"/>
      <c r="F40" s="76" t="s">
        <v>4</v>
      </c>
      <c r="G40" s="78">
        <v>55.25</v>
      </c>
      <c r="H40" s="72"/>
      <c r="I40" s="11"/>
      <c r="J40" s="82" t="s">
        <v>4</v>
      </c>
      <c r="K40" s="78">
        <v>54.69</v>
      </c>
      <c r="L40" s="72"/>
      <c r="M40" s="69"/>
      <c r="N40" s="82" t="s">
        <v>4</v>
      </c>
      <c r="O40" s="78">
        <v>53.02</v>
      </c>
    </row>
    <row r="41" spans="1:29" s="6" customFormat="1" ht="15.75" x14ac:dyDescent="0.25">
      <c r="A41" s="98" t="s">
        <v>15</v>
      </c>
      <c r="B41" s="76" t="s">
        <v>5</v>
      </c>
      <c r="C41" s="89">
        <v>50</v>
      </c>
      <c r="D41" s="72"/>
      <c r="E41"/>
      <c r="F41" s="76" t="s">
        <v>3</v>
      </c>
      <c r="G41" s="78">
        <v>49.5</v>
      </c>
      <c r="H41" s="72"/>
      <c r="I41" s="11"/>
      <c r="J41" s="82" t="s">
        <v>5</v>
      </c>
      <c r="K41" s="78">
        <v>52.64</v>
      </c>
      <c r="L41" s="72"/>
      <c r="M41" s="69"/>
      <c r="N41" s="82" t="s">
        <v>5</v>
      </c>
      <c r="O41" s="78">
        <v>50.98</v>
      </c>
    </row>
    <row r="42" spans="1:29" s="6" customFormat="1" ht="15.75" x14ac:dyDescent="0.25">
      <c r="A42" s="98">
        <v>1</v>
      </c>
      <c r="B42" s="79" t="s">
        <v>2</v>
      </c>
      <c r="C42" s="83">
        <v>49.83</v>
      </c>
      <c r="D42" s="72"/>
      <c r="E42"/>
      <c r="F42" s="79" t="s">
        <v>2</v>
      </c>
      <c r="G42" s="80">
        <v>49.25</v>
      </c>
      <c r="H42" s="72"/>
      <c r="I42" s="11"/>
      <c r="J42" s="82" t="s">
        <v>3</v>
      </c>
      <c r="K42" s="80">
        <v>47.92</v>
      </c>
      <c r="L42" s="72"/>
      <c r="M42" s="69"/>
      <c r="N42" s="82" t="s">
        <v>3</v>
      </c>
      <c r="O42" s="80">
        <v>48.56</v>
      </c>
    </row>
    <row r="43" spans="1:29" s="6" customFormat="1" x14ac:dyDescent="0.25">
      <c r="A43" s="97"/>
      <c r="B43" s="76" t="s">
        <v>3</v>
      </c>
      <c r="C43" s="89">
        <v>41.17</v>
      </c>
      <c r="D43" s="72"/>
      <c r="E43"/>
      <c r="F43" s="76" t="s">
        <v>5</v>
      </c>
      <c r="G43" s="78">
        <v>46</v>
      </c>
      <c r="H43" s="72"/>
      <c r="I43"/>
      <c r="J43" s="99" t="s">
        <v>2</v>
      </c>
      <c r="K43" s="78">
        <v>44.75</v>
      </c>
      <c r="L43" s="72"/>
      <c r="M43" s="69"/>
      <c r="N43" s="99" t="s">
        <v>2</v>
      </c>
      <c r="O43" s="78">
        <v>47.44</v>
      </c>
    </row>
    <row r="44" spans="1:29" ht="15" customHeight="1" x14ac:dyDescent="0.25">
      <c r="A44" s="73"/>
      <c r="D44" s="72"/>
      <c r="E44"/>
      <c r="G44" s="6"/>
      <c r="H44" s="72"/>
      <c r="I44"/>
      <c r="L44" s="72"/>
      <c r="N44" s="10"/>
      <c r="U44" s="6"/>
      <c r="V44" s="6"/>
      <c r="AB44"/>
    </row>
    <row r="45" spans="1:29" x14ac:dyDescent="0.25">
      <c r="A45" s="73"/>
      <c r="D45" s="72"/>
      <c r="E45"/>
      <c r="G45" s="6"/>
      <c r="H45" s="72"/>
      <c r="I45"/>
      <c r="L45" s="72"/>
      <c r="N45" s="10"/>
      <c r="U45" s="6"/>
      <c r="V45" s="6"/>
      <c r="AB45"/>
    </row>
    <row r="46" spans="1:29" x14ac:dyDescent="0.25">
      <c r="A46" s="73"/>
      <c r="S46" s="69"/>
      <c r="T46" s="69"/>
      <c r="U46" s="69"/>
      <c r="V46" s="69"/>
      <c r="AC46" s="10"/>
    </row>
    <row r="47" spans="1:29" x14ac:dyDescent="0.25">
      <c r="S47" s="69"/>
      <c r="T47" s="69"/>
      <c r="U47" s="69"/>
      <c r="V47" s="69"/>
    </row>
    <row r="48" spans="1:29" x14ac:dyDescent="0.25">
      <c r="S48" s="69"/>
      <c r="T48" s="69"/>
      <c r="U48" s="69"/>
      <c r="V48" s="69"/>
    </row>
    <row r="49" spans="2:22" x14ac:dyDescent="0.25">
      <c r="B49" s="27"/>
      <c r="F49" s="10"/>
      <c r="G49" s="10"/>
      <c r="H49" s="10"/>
      <c r="I49" s="71"/>
      <c r="J49" s="10"/>
      <c r="K49" s="10"/>
      <c r="L49" s="10"/>
      <c r="S49" s="69"/>
      <c r="T49" s="69"/>
      <c r="U49" s="69"/>
      <c r="V49" s="69"/>
    </row>
    <row r="50" spans="2:22" ht="15.75" x14ac:dyDescent="0.25">
      <c r="B50" s="70"/>
      <c r="C50" s="62"/>
      <c r="D50" s="27"/>
      <c r="E50" s="27"/>
      <c r="F50" s="27"/>
      <c r="G50" s="10"/>
      <c r="H50" s="71"/>
      <c r="I50" s="71"/>
      <c r="J50" s="72"/>
      <c r="K50" s="10"/>
      <c r="L50" s="10"/>
      <c r="S50" s="69"/>
      <c r="T50" s="69"/>
      <c r="U50" s="69"/>
      <c r="V50" s="69"/>
    </row>
    <row r="51" spans="2:22" ht="15.75" x14ac:dyDescent="0.25">
      <c r="B51" s="70"/>
      <c r="C51" s="62"/>
      <c r="D51" s="27"/>
      <c r="E51" s="27"/>
      <c r="F51" s="27"/>
      <c r="G51" s="10"/>
      <c r="H51" s="71"/>
      <c r="I51" s="71"/>
      <c r="J51" s="72"/>
      <c r="K51" s="10"/>
      <c r="L51" s="10"/>
      <c r="S51" s="69"/>
      <c r="T51" s="69"/>
      <c r="U51" s="69"/>
      <c r="V51" s="69"/>
    </row>
    <row r="52" spans="2:22" ht="15.75" x14ac:dyDescent="0.25">
      <c r="B52" s="70"/>
      <c r="C52" s="62"/>
      <c r="D52" s="27"/>
      <c r="E52" s="27"/>
      <c r="F52" s="27"/>
      <c r="G52" s="10"/>
      <c r="H52" s="71"/>
      <c r="I52" s="71"/>
      <c r="J52" s="72"/>
      <c r="K52" s="10"/>
      <c r="L52" s="10"/>
      <c r="S52" s="69"/>
      <c r="T52" s="69"/>
      <c r="U52" s="69"/>
      <c r="V52" s="69"/>
    </row>
    <row r="53" spans="2:22" ht="15.75" x14ac:dyDescent="0.25">
      <c r="B53" s="70"/>
      <c r="C53" s="62"/>
      <c r="D53" s="27"/>
      <c r="E53" s="27"/>
      <c r="F53" s="27"/>
      <c r="G53" s="10"/>
      <c r="H53" s="71"/>
      <c r="I53" s="71"/>
      <c r="J53" s="72"/>
      <c r="K53" s="10"/>
      <c r="L53" s="10"/>
    </row>
    <row r="54" spans="2:22" ht="15.75" x14ac:dyDescent="0.25">
      <c r="B54" s="70"/>
      <c r="C54" s="62"/>
      <c r="D54" s="27"/>
      <c r="E54" s="27"/>
      <c r="F54" s="27"/>
      <c r="G54" s="10"/>
      <c r="H54" s="71"/>
      <c r="I54" s="71"/>
      <c r="J54" s="72"/>
      <c r="K54" s="10"/>
      <c r="L54" s="10"/>
    </row>
    <row r="55" spans="2:22" ht="15.75" x14ac:dyDescent="0.25">
      <c r="B55" s="70"/>
      <c r="C55" s="62"/>
      <c r="D55" s="27"/>
      <c r="E55" s="27"/>
      <c r="F55" s="27"/>
      <c r="G55" s="10"/>
      <c r="H55" s="71"/>
      <c r="I55" s="71"/>
      <c r="J55" s="72"/>
      <c r="K55" s="10"/>
      <c r="L55" s="10"/>
      <c r="S55" s="11"/>
      <c r="T55" s="27"/>
      <c r="U55" s="11"/>
      <c r="V55" s="11"/>
    </row>
    <row r="56" spans="2:22" ht="15.75" x14ac:dyDescent="0.25">
      <c r="B56" s="70"/>
      <c r="C56" s="62"/>
      <c r="D56" s="27"/>
      <c r="E56" s="27"/>
      <c r="F56" s="27"/>
      <c r="G56" s="10"/>
      <c r="H56" s="71"/>
      <c r="I56" s="71"/>
      <c r="J56" s="72"/>
      <c r="K56" s="10"/>
      <c r="L56" s="10"/>
      <c r="S56" s="11"/>
      <c r="T56" s="11"/>
      <c r="U56" s="11"/>
      <c r="V56" s="11"/>
    </row>
    <row r="57" spans="2:22" x14ac:dyDescent="0.25">
      <c r="B57" s="27"/>
      <c r="F57" s="10"/>
      <c r="G57" s="10"/>
      <c r="H57" s="10"/>
      <c r="I57" s="71"/>
      <c r="J57" s="10"/>
      <c r="K57" s="10"/>
      <c r="L57" s="10"/>
      <c r="S57" s="11"/>
      <c r="T57" s="11"/>
      <c r="U57" s="11"/>
      <c r="V57" s="11"/>
    </row>
    <row r="58" spans="2:22" x14ac:dyDescent="0.25">
      <c r="S58" s="11"/>
      <c r="T58" s="11"/>
      <c r="U58" s="11"/>
      <c r="V58" s="11"/>
    </row>
    <row r="59" spans="2:22" x14ac:dyDescent="0.25">
      <c r="S59" s="11"/>
      <c r="T59" s="11"/>
      <c r="U59" s="11"/>
      <c r="V59" s="11"/>
    </row>
    <row r="60" spans="2:22" x14ac:dyDescent="0.25">
      <c r="S60" s="11"/>
      <c r="T60" s="11"/>
      <c r="U60" s="11"/>
      <c r="V60" s="11"/>
    </row>
  </sheetData>
  <sortState ref="N15:O18">
    <sortCondition descending="1" ref="O15:O18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S30" sqref="S30"/>
    </sheetView>
  </sheetViews>
  <sheetFormatPr defaultRowHeight="15" x14ac:dyDescent="0.25"/>
  <cols>
    <col min="3" max="3" width="9.140625" style="6"/>
  </cols>
  <sheetData>
    <row r="1" spans="1:12" x14ac:dyDescent="0.25">
      <c r="A1" t="s">
        <v>16</v>
      </c>
      <c r="C1" s="6" t="s">
        <v>2</v>
      </c>
      <c r="D1" t="s">
        <v>5</v>
      </c>
      <c r="E1" t="s">
        <v>4</v>
      </c>
      <c r="F1" t="s">
        <v>3</v>
      </c>
      <c r="H1" s="6" t="s">
        <v>2</v>
      </c>
      <c r="I1" s="10" t="s">
        <v>5</v>
      </c>
      <c r="J1" t="s">
        <v>4</v>
      </c>
      <c r="K1" t="s">
        <v>3</v>
      </c>
    </row>
    <row r="3" spans="1:12" x14ac:dyDescent="0.25">
      <c r="A3" s="10">
        <v>1</v>
      </c>
      <c r="B3" s="10"/>
      <c r="C3" s="71">
        <v>49.83</v>
      </c>
      <c r="D3" s="71">
        <v>50</v>
      </c>
      <c r="E3" s="108">
        <v>59</v>
      </c>
      <c r="F3" s="71">
        <v>41.17</v>
      </c>
      <c r="G3" s="71"/>
      <c r="H3" s="71">
        <f>SUM(C$3:C3)/($A3)</f>
        <v>49.83</v>
      </c>
      <c r="I3" s="71">
        <f>SUM(D$3:D3)/($A3)</f>
        <v>50</v>
      </c>
      <c r="J3" s="102">
        <f>SUM(E$3:E3)/($A3)</f>
        <v>59</v>
      </c>
      <c r="K3" s="71">
        <f>SUM(F$3:F3)/($A3)</f>
        <v>41.17</v>
      </c>
      <c r="L3" s="10"/>
    </row>
    <row r="4" spans="1:12" x14ac:dyDescent="0.25">
      <c r="A4" s="10">
        <v>2</v>
      </c>
      <c r="B4" s="10"/>
      <c r="C4" s="71">
        <v>48.67</v>
      </c>
      <c r="D4" s="71">
        <v>42</v>
      </c>
      <c r="E4" s="71">
        <v>51.5</v>
      </c>
      <c r="F4" s="108">
        <v>57.83</v>
      </c>
      <c r="G4" s="71"/>
      <c r="H4" s="71">
        <f>SUM(C$3:C4)/($A4)</f>
        <v>49.25</v>
      </c>
      <c r="I4" s="71">
        <f>SUM(D$3:D4)/($A4)</f>
        <v>46</v>
      </c>
      <c r="J4" s="102">
        <f>SUM(E$3:E4)/($A4)</f>
        <v>55.25</v>
      </c>
      <c r="K4" s="71">
        <f>SUM(F$3:F4)/($A4)</f>
        <v>49.5</v>
      </c>
      <c r="L4" s="10"/>
    </row>
    <row r="5" spans="1:12" x14ac:dyDescent="0.25">
      <c r="A5" s="10">
        <v>3</v>
      </c>
      <c r="B5" s="10"/>
      <c r="C5" s="71">
        <v>35.75</v>
      </c>
      <c r="D5" s="108">
        <v>65.92</v>
      </c>
      <c r="E5" s="71">
        <v>53.58</v>
      </c>
      <c r="F5" s="71">
        <v>44.75</v>
      </c>
      <c r="G5" s="71"/>
      <c r="H5" s="71">
        <f>SUM(C$3:C5)/($A5)</f>
        <v>44.75</v>
      </c>
      <c r="I5" s="71">
        <f>SUM(D$3:D5)/($A5)</f>
        <v>52.640000000000008</v>
      </c>
      <c r="J5" s="102">
        <f>SUM(E$3:E5)/($A5)</f>
        <v>54.693333333333328</v>
      </c>
      <c r="K5" s="71">
        <f>SUM(F$3:F5)/($A5)</f>
        <v>47.916666666666664</v>
      </c>
      <c r="L5" s="10"/>
    </row>
    <row r="6" spans="1:12" x14ac:dyDescent="0.25">
      <c r="A6" s="10">
        <v>4</v>
      </c>
      <c r="B6" s="10"/>
      <c r="C6" s="108">
        <v>55.5</v>
      </c>
      <c r="D6" s="71">
        <v>46</v>
      </c>
      <c r="E6" s="71">
        <v>48</v>
      </c>
      <c r="F6" s="71">
        <v>50.5</v>
      </c>
      <c r="G6" s="71"/>
      <c r="H6" s="71">
        <f>SUM(C$3:C6)/($A6)</f>
        <v>47.4375</v>
      </c>
      <c r="I6" s="71">
        <f>SUM(D$3:D6)/($A6)</f>
        <v>50.980000000000004</v>
      </c>
      <c r="J6" s="102">
        <f>SUM(E$3:E6)/($A6)</f>
        <v>53.019999999999996</v>
      </c>
      <c r="K6" s="71">
        <f>SUM(F$3:F6)/($A6)</f>
        <v>48.5625</v>
      </c>
      <c r="L6" s="10"/>
    </row>
    <row r="7" spans="1:12" x14ac:dyDescent="0.25">
      <c r="A7" s="10">
        <v>5</v>
      </c>
      <c r="B7" s="10"/>
      <c r="C7" s="108">
        <v>55.25</v>
      </c>
      <c r="D7" s="71">
        <v>49.92</v>
      </c>
      <c r="E7" s="108">
        <v>55.25</v>
      </c>
      <c r="F7" s="71">
        <v>39.58</v>
      </c>
      <c r="G7" s="71"/>
      <c r="H7" s="71">
        <f>SUM(C$3:C7)/($A7)</f>
        <v>49</v>
      </c>
      <c r="I7" s="71">
        <f>SUM(D$3:D7)/($A7)</f>
        <v>50.768000000000008</v>
      </c>
      <c r="J7" s="102">
        <f>SUM(E$3:E7)/($A7)</f>
        <v>53.465999999999994</v>
      </c>
      <c r="K7" s="71">
        <f>SUM(F$3:F7)/($A7)</f>
        <v>46.765999999999998</v>
      </c>
      <c r="L7" s="10"/>
    </row>
    <row r="8" spans="1:12" x14ac:dyDescent="0.25">
      <c r="A8" s="10">
        <v>6</v>
      </c>
      <c r="B8" s="10"/>
      <c r="C8" s="71">
        <v>46.67</v>
      </c>
      <c r="D8" s="71">
        <v>42.83</v>
      </c>
      <c r="E8" s="71">
        <v>45.83</v>
      </c>
      <c r="F8" s="111">
        <v>64.67</v>
      </c>
      <c r="G8" s="71"/>
      <c r="H8" s="71">
        <f>SUM(C$3:C8)/($A8)</f>
        <v>48.611666666666672</v>
      </c>
      <c r="I8" s="71">
        <f>SUM(D$3:D8)/($A8)</f>
        <v>49.445</v>
      </c>
      <c r="J8" s="102">
        <f>SUM(E$3:E8)/($A8)</f>
        <v>52.193333333333328</v>
      </c>
      <c r="K8" s="71">
        <f>SUM(F$3:F8)/($A8)</f>
        <v>49.75</v>
      </c>
      <c r="L8" s="10"/>
    </row>
    <row r="9" spans="1:12" x14ac:dyDescent="0.25">
      <c r="A9" s="10">
        <v>7</v>
      </c>
      <c r="B9" s="10"/>
      <c r="C9" s="108">
        <v>61</v>
      </c>
      <c r="D9" s="71">
        <v>53.67</v>
      </c>
      <c r="E9" s="71">
        <v>49.83</v>
      </c>
      <c r="F9" s="112">
        <v>35.5</v>
      </c>
      <c r="G9" s="71"/>
      <c r="H9" s="71">
        <f>SUM(C$3:C9)/($A9)</f>
        <v>50.381428571428572</v>
      </c>
      <c r="I9" s="71">
        <f>SUM(D$3:D9)/($A9)</f>
        <v>50.048571428571435</v>
      </c>
      <c r="J9" s="102">
        <f>SUM(E$3:E9)/($A9)</f>
        <v>51.855714285714278</v>
      </c>
      <c r="K9" s="71">
        <f>SUM(F$3:F9)/($A9)</f>
        <v>47.714285714285715</v>
      </c>
      <c r="L9" s="10"/>
    </row>
    <row r="10" spans="1:12" x14ac:dyDescent="0.25">
      <c r="A10" s="10">
        <v>8</v>
      </c>
      <c r="B10" s="10"/>
      <c r="C10" s="108">
        <v>53.08</v>
      </c>
      <c r="D10" s="71">
        <v>51.08</v>
      </c>
      <c r="E10" s="71">
        <v>51.75</v>
      </c>
      <c r="F10" s="71">
        <v>44.08</v>
      </c>
      <c r="G10" s="71"/>
      <c r="H10" s="71">
        <f>SUM(C$3:C10)/($A10)</f>
        <v>50.71875</v>
      </c>
      <c r="I10" s="71">
        <f>SUM(D$3:D10)/($A10)</f>
        <v>50.177500000000002</v>
      </c>
      <c r="J10" s="102">
        <f>SUM(E$3:E10)/($A10)</f>
        <v>51.842499999999994</v>
      </c>
      <c r="K10" s="71">
        <f>SUM(F$3:F10)/($A10)</f>
        <v>47.26</v>
      </c>
      <c r="L10" s="10"/>
    </row>
    <row r="11" spans="1:12" x14ac:dyDescent="0.25">
      <c r="A11" s="10">
        <v>9</v>
      </c>
      <c r="B11" s="10"/>
      <c r="C11" s="108">
        <v>56.17</v>
      </c>
      <c r="D11" s="71">
        <v>40.67</v>
      </c>
      <c r="E11" s="71">
        <v>50.17</v>
      </c>
      <c r="F11" s="71">
        <v>53</v>
      </c>
      <c r="G11" s="71"/>
      <c r="H11" s="71">
        <f>SUM(C$3:C11)/($A11)</f>
        <v>51.324444444444445</v>
      </c>
      <c r="I11" s="71">
        <f>SUM(D$3:D11)/($A11)</f>
        <v>49.121111111111112</v>
      </c>
      <c r="J11" s="102">
        <f>SUM(E$3:E11)/($A11)</f>
        <v>51.656666666666666</v>
      </c>
      <c r="K11" s="71">
        <f>SUM(F$3:F11)/($A11)</f>
        <v>47.897777777777776</v>
      </c>
      <c r="L11" s="10"/>
    </row>
    <row r="12" spans="1:12" x14ac:dyDescent="0.25">
      <c r="A12" s="10">
        <v>10</v>
      </c>
      <c r="B12" s="10"/>
      <c r="C12" s="71">
        <v>51.92</v>
      </c>
      <c r="D12" s="108">
        <v>61.25</v>
      </c>
      <c r="E12" s="71">
        <v>39.92</v>
      </c>
      <c r="F12" s="71">
        <v>46.92</v>
      </c>
      <c r="G12" s="71"/>
      <c r="H12" s="102">
        <f>SUM(C$3:C12)/($A12)</f>
        <v>51.384</v>
      </c>
      <c r="I12" s="71">
        <f>SUM(D$3:D12)/($A12)</f>
        <v>50.334000000000003</v>
      </c>
      <c r="J12" s="71">
        <f>SUM(E$3:E12)/($A12)</f>
        <v>50.482999999999997</v>
      </c>
      <c r="K12" s="71">
        <f>SUM(F$3:F12)/($A12)</f>
        <v>47.8</v>
      </c>
      <c r="L12" s="10"/>
    </row>
    <row r="13" spans="1:12" x14ac:dyDescent="0.25">
      <c r="A13">
        <v>11</v>
      </c>
      <c r="C13" s="108">
        <v>61.25</v>
      </c>
      <c r="D13" s="71">
        <v>56.25</v>
      </c>
      <c r="E13" s="71">
        <v>39.42</v>
      </c>
      <c r="F13" s="71">
        <v>43.08</v>
      </c>
      <c r="G13" s="71"/>
      <c r="H13" s="102">
        <f>SUM(C$3:C13)/($A13)</f>
        <v>52.280909090909091</v>
      </c>
      <c r="I13" s="71">
        <f>SUM(D$3:D13)/($A13)</f>
        <v>50.871818181818185</v>
      </c>
      <c r="J13" s="71">
        <f>SUM(E$3:E13)/($A13)</f>
        <v>49.477272727272727</v>
      </c>
      <c r="K13" s="71">
        <f>SUM(F$3:F13)/($A13)</f>
        <v>47.370909090909095</v>
      </c>
    </row>
    <row r="14" spans="1:12" x14ac:dyDescent="0.25">
      <c r="A14">
        <v>12</v>
      </c>
      <c r="C14" s="71">
        <v>43.08</v>
      </c>
      <c r="D14" s="108">
        <v>56.92</v>
      </c>
      <c r="E14" s="71">
        <v>46.75</v>
      </c>
      <c r="F14" s="71">
        <v>53.25</v>
      </c>
      <c r="G14" s="71"/>
      <c r="H14" s="102">
        <f>SUM(C$3:C14)/($A14)</f>
        <v>51.514166666666675</v>
      </c>
      <c r="I14" s="71">
        <f>SUM(D$3:D14)/($A14)</f>
        <v>51.375833333333333</v>
      </c>
      <c r="J14" s="71">
        <f>SUM(E$3:E14)/($A14)</f>
        <v>49.25</v>
      </c>
      <c r="K14" s="71">
        <f>SUM(F$3:F14)/($A14)</f>
        <v>47.860833333333339</v>
      </c>
    </row>
    <row r="15" spans="1:12" x14ac:dyDescent="0.25">
      <c r="A15">
        <v>13</v>
      </c>
      <c r="C15" s="71">
        <v>39.75</v>
      </c>
      <c r="D15" s="108">
        <v>65.08</v>
      </c>
      <c r="E15" s="71">
        <v>49.25</v>
      </c>
      <c r="F15" s="71">
        <v>45.92</v>
      </c>
      <c r="G15" s="71"/>
      <c r="H15" s="71">
        <f>SUM(C$3:C15)/($A15)</f>
        <v>50.609230769230777</v>
      </c>
      <c r="I15" s="102">
        <f>SUM(D$3:D15)/($A15)</f>
        <v>52.43</v>
      </c>
      <c r="J15" s="71">
        <f>SUM(E$3:E15)/($A15)</f>
        <v>49.25</v>
      </c>
      <c r="K15" s="71">
        <f>SUM(F$3:F15)/($A15)</f>
        <v>47.71153846153846</v>
      </c>
    </row>
    <row r="16" spans="1:12" x14ac:dyDescent="0.25">
      <c r="A16">
        <v>14</v>
      </c>
      <c r="C16" s="71">
        <v>51.08</v>
      </c>
      <c r="D16" s="71">
        <v>40.75</v>
      </c>
      <c r="E16" s="103">
        <v>66.75</v>
      </c>
      <c r="F16" s="71">
        <v>41.42</v>
      </c>
      <c r="G16" s="71"/>
      <c r="H16" s="71">
        <f>SUM(C$3:C16)/($A16)</f>
        <v>50.642857142857153</v>
      </c>
      <c r="I16" s="102">
        <f>SUM(D$3:D16)/($A16)</f>
        <v>51.595714285714287</v>
      </c>
      <c r="J16" s="71">
        <f>SUM(E$3:E16)/($A16)</f>
        <v>50.5</v>
      </c>
      <c r="K16" s="71">
        <f>SUM(F$3:F16)/($A16)</f>
        <v>47.262142857142855</v>
      </c>
    </row>
    <row r="17" spans="1:12" x14ac:dyDescent="0.25">
      <c r="A17">
        <v>15</v>
      </c>
      <c r="C17" s="71">
        <v>43.33</v>
      </c>
      <c r="D17" s="71">
        <v>58.67</v>
      </c>
      <c r="E17" s="108">
        <v>61.33</v>
      </c>
      <c r="F17" s="71">
        <v>36.67</v>
      </c>
      <c r="G17" s="71"/>
      <c r="H17" s="71">
        <f>SUM(C$3:C17)/($A17)</f>
        <v>50.155333333333346</v>
      </c>
      <c r="I17" s="102">
        <f>SUM(D$3:D17)/($A17)</f>
        <v>52.06733333333333</v>
      </c>
      <c r="J17" s="71">
        <f>SUM(E$3:E17)/($A17)</f>
        <v>51.222000000000001</v>
      </c>
      <c r="K17" s="71">
        <f>SUM(F$3:F17)/($A17)</f>
        <v>46.555999999999997</v>
      </c>
    </row>
    <row r="18" spans="1:12" x14ac:dyDescent="0.25">
      <c r="A18">
        <v>16</v>
      </c>
      <c r="C18" s="71">
        <v>41.83</v>
      </c>
      <c r="D18" s="71">
        <v>48.67</v>
      </c>
      <c r="E18" s="108">
        <v>59.83</v>
      </c>
      <c r="F18" s="71">
        <v>49.67</v>
      </c>
      <c r="G18" s="10"/>
      <c r="H18" s="71">
        <f>SUM(C$3:C18)/($A18)</f>
        <v>49.635000000000012</v>
      </c>
      <c r="I18" s="102">
        <f>SUM(D$3:D18)/($A18)</f>
        <v>51.854999999999997</v>
      </c>
      <c r="J18" s="71">
        <f>SUM(E$3:E18)/($A18)</f>
        <v>51.760000000000005</v>
      </c>
      <c r="K18" s="71">
        <f>SUM(F$3:F18)/($A18)</f>
        <v>46.750624999999992</v>
      </c>
    </row>
    <row r="19" spans="1:12" x14ac:dyDescent="0.25">
      <c r="A19" s="100"/>
      <c r="B19" s="100"/>
      <c r="C19" s="101"/>
      <c r="D19" s="101"/>
      <c r="E19" s="101"/>
      <c r="F19" s="101"/>
      <c r="G19" s="100"/>
      <c r="H19" s="71"/>
      <c r="I19" s="71"/>
      <c r="J19" s="71"/>
      <c r="K19" s="71"/>
      <c r="L19" s="100"/>
    </row>
    <row r="20" spans="1:12" x14ac:dyDescent="0.25">
      <c r="C20" s="71"/>
      <c r="D20" s="71"/>
      <c r="E20" s="71"/>
      <c r="F20" s="71"/>
      <c r="G20" s="10"/>
      <c r="H20" s="71"/>
      <c r="I20" s="71"/>
      <c r="J20" s="71"/>
      <c r="K20" s="71"/>
    </row>
    <row r="21" spans="1:12" x14ac:dyDescent="0.25">
      <c r="C21" s="71"/>
      <c r="D21" s="10"/>
      <c r="E21" s="10"/>
      <c r="F21" s="10"/>
      <c r="G21" s="10"/>
      <c r="H21" s="101"/>
      <c r="I21" s="101"/>
      <c r="J21" s="101"/>
      <c r="K21" s="10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Competitie 2019-2020</vt:lpstr>
      <vt:lpstr>Grafiek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Emiel Hartog</dc:creator>
  <cp:lastModifiedBy>Emiel Hartog</cp:lastModifiedBy>
  <dcterms:created xsi:type="dcterms:W3CDTF">2019-09-13T14:55:35Z</dcterms:created>
  <dcterms:modified xsi:type="dcterms:W3CDTF">2020-07-31T10:14:15Z</dcterms:modified>
</cp:coreProperties>
</file>